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hidePivotFieldList="1" defaultThemeVersion="166925"/>
  <mc:AlternateContent xmlns:mc="http://schemas.openxmlformats.org/markup-compatibility/2006">
    <mc:Choice Requires="x15">
      <x15ac:absPath xmlns:x15ac="http://schemas.microsoft.com/office/spreadsheetml/2010/11/ac" url="O:\FinDevScans\1 - Programs\7 - HTC Files\HTC - Revamp\5 - Forms and Documents\"/>
    </mc:Choice>
  </mc:AlternateContent>
  <xr:revisionPtr revIDLastSave="0" documentId="13_ncr:1_{E316AB09-4ED9-4001-855C-9A9B8F69ACB8}" xr6:coauthVersionLast="47" xr6:coauthVersionMax="47" xr10:uidLastSave="{00000000-0000-0000-0000-000000000000}"/>
  <bookViews>
    <workbookView xWindow="-120" yWindow="-120" windowWidth="29040" windowHeight="15990" activeTab="3" xr2:uid="{6D4ED214-4FDA-4930-B714-DA5170733EA1}"/>
  </bookViews>
  <sheets>
    <sheet name="Applicant Instructions" sheetId="8" r:id="rId1"/>
    <sheet name="Cost Examples" sheetId="5" r:id="rId2"/>
    <sheet name="Costs" sheetId="1" r:id="rId3"/>
    <sheet name="Cap Calculator" sheetId="7" r:id="rId4"/>
    <sheet name="Lists" sheetId="2" state="hidden" r:id="rId5"/>
  </sheets>
  <externalReferences>
    <externalReference r:id="rId6"/>
  </externalReferences>
  <definedNames>
    <definedName name="Hard">[1]!Table1[Categories of Work]</definedName>
    <definedName name="Typ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7" l="1"/>
  <c r="B8" i="7"/>
  <c r="L1" i="1" a="1"/>
  <c r="L1" i="1" s="1"/>
  <c r="M1" i="1" a="1"/>
  <c r="M1" i="1" s="1"/>
  <c r="N1" i="1" a="1"/>
  <c r="N1" i="1" s="1"/>
  <c r="K1" i="1" a="1"/>
  <c r="K1" i="1" s="1"/>
  <c r="J3" i="1"/>
  <c r="J4" i="1"/>
  <c r="J5" i="1"/>
  <c r="J6" i="1"/>
  <c r="J7" i="1"/>
  <c r="J8" i="1"/>
  <c r="J9" i="1"/>
  <c r="J10" i="1"/>
  <c r="J11" i="1"/>
  <c r="J12" i="1"/>
  <c r="J13" i="1"/>
  <c r="J14" i="1"/>
  <c r="J15" i="1"/>
  <c r="J16" i="1"/>
  <c r="J17"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J78" i="1"/>
  <c r="J79" i="1"/>
  <c r="J80" i="1"/>
  <c r="J81" i="1"/>
  <c r="J82" i="1"/>
  <c r="J83" i="1"/>
  <c r="J84" i="1"/>
  <c r="J85" i="1"/>
  <c r="J86" i="1"/>
  <c r="J87" i="1"/>
  <c r="J88" i="1"/>
  <c r="J89" i="1"/>
  <c r="J90" i="1"/>
  <c r="J91" i="1"/>
  <c r="J92" i="1"/>
  <c r="J93" i="1"/>
  <c r="J94" i="1"/>
  <c r="J95" i="1"/>
  <c r="J96" i="1"/>
  <c r="J97" i="1"/>
  <c r="J98" i="1"/>
  <c r="J99" i="1"/>
  <c r="J100" i="1"/>
  <c r="J101" i="1"/>
  <c r="J102" i="1"/>
  <c r="J103" i="1"/>
  <c r="J104" i="1"/>
  <c r="J105" i="1"/>
  <c r="J106" i="1"/>
  <c r="J107" i="1"/>
  <c r="J108" i="1"/>
  <c r="J109" i="1"/>
  <c r="J110" i="1"/>
  <c r="J111" i="1"/>
  <c r="J112" i="1"/>
  <c r="J113" i="1"/>
  <c r="J114" i="1"/>
  <c r="J115" i="1"/>
  <c r="J116" i="1"/>
  <c r="J117" i="1"/>
  <c r="J118" i="1"/>
  <c r="J119" i="1"/>
  <c r="J120" i="1"/>
  <c r="J121" i="1"/>
  <c r="J122" i="1"/>
  <c r="J123" i="1"/>
  <c r="J124" i="1"/>
  <c r="J125" i="1"/>
  <c r="J126" i="1"/>
  <c r="J127" i="1"/>
  <c r="J128" i="1"/>
  <c r="J129" i="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007" i="1"/>
  <c r="J1008" i="1"/>
  <c r="J1009" i="1"/>
  <c r="J1010" i="1"/>
  <c r="J1011" i="1"/>
  <c r="J1012" i="1"/>
  <c r="J1013" i="1"/>
  <c r="J1014" i="1"/>
  <c r="J1015" i="1"/>
  <c r="J1016" i="1"/>
  <c r="J1017" i="1"/>
  <c r="J1018" i="1"/>
  <c r="J1019" i="1"/>
  <c r="J1020" i="1"/>
  <c r="J1021" i="1"/>
  <c r="J1022" i="1"/>
  <c r="J1023" i="1"/>
  <c r="J1024" i="1"/>
  <c r="J1025" i="1"/>
  <c r="J1026" i="1"/>
  <c r="J1027" i="1"/>
  <c r="J1028" i="1"/>
  <c r="J1029" i="1"/>
  <c r="J1030" i="1"/>
  <c r="J1031" i="1"/>
  <c r="J1032" i="1"/>
  <c r="J1033" i="1"/>
  <c r="J1034" i="1"/>
  <c r="J1035" i="1"/>
  <c r="J1036" i="1"/>
  <c r="J1037" i="1"/>
  <c r="J1038" i="1"/>
  <c r="J1039" i="1"/>
  <c r="J1040" i="1"/>
  <c r="J1041" i="1"/>
  <c r="J1042" i="1"/>
  <c r="J1043" i="1"/>
  <c r="J1044" i="1"/>
  <c r="J1045" i="1"/>
  <c r="J1046" i="1"/>
  <c r="J1047" i="1"/>
  <c r="J1048" i="1"/>
  <c r="J1049" i="1"/>
  <c r="J1050" i="1"/>
  <c r="J1051" i="1"/>
  <c r="J1052" i="1"/>
  <c r="J1053" i="1"/>
  <c r="J1054" i="1"/>
  <c r="J1055" i="1"/>
  <c r="J1056" i="1"/>
  <c r="J1057" i="1"/>
  <c r="J1058" i="1"/>
  <c r="J1059" i="1"/>
  <c r="J1060" i="1"/>
  <c r="J1061" i="1"/>
  <c r="J1062" i="1"/>
  <c r="J1063" i="1"/>
  <c r="J1064" i="1"/>
  <c r="J1065" i="1"/>
  <c r="J1066" i="1"/>
  <c r="J1067" i="1"/>
  <c r="J1068" i="1"/>
  <c r="J1069" i="1"/>
  <c r="J1070" i="1"/>
  <c r="J1071" i="1"/>
  <c r="J1072" i="1"/>
  <c r="J1073" i="1"/>
  <c r="J1074" i="1"/>
  <c r="J1075" i="1"/>
  <c r="J1076" i="1"/>
  <c r="J1077" i="1"/>
  <c r="J1078" i="1"/>
  <c r="J1079" i="1"/>
  <c r="J1080" i="1"/>
  <c r="J1081" i="1"/>
  <c r="J1082" i="1"/>
  <c r="J1083" i="1"/>
  <c r="J1084" i="1"/>
  <c r="J1085" i="1"/>
  <c r="J1086" i="1"/>
  <c r="J1087" i="1"/>
  <c r="J1088" i="1"/>
  <c r="J1089" i="1"/>
  <c r="J1090" i="1"/>
  <c r="J1091" i="1"/>
  <c r="J1092" i="1"/>
  <c r="J1093" i="1"/>
  <c r="J1094" i="1"/>
  <c r="J1095" i="1"/>
  <c r="J1096" i="1"/>
  <c r="J1097" i="1"/>
  <c r="J1098" i="1"/>
  <c r="J1099" i="1"/>
  <c r="J1100" i="1"/>
  <c r="J1101" i="1"/>
  <c r="J1102" i="1"/>
  <c r="J1103" i="1"/>
  <c r="J1104" i="1"/>
  <c r="J1105" i="1"/>
  <c r="J1106" i="1"/>
  <c r="J1107" i="1"/>
  <c r="J1108" i="1"/>
  <c r="J1109" i="1"/>
  <c r="J1110" i="1"/>
  <c r="J1111" i="1"/>
  <c r="J1112" i="1"/>
  <c r="J1113" i="1"/>
  <c r="J1114" i="1"/>
  <c r="J1115" i="1"/>
  <c r="J1116" i="1"/>
  <c r="J1117" i="1"/>
  <c r="J1118" i="1"/>
  <c r="J1119" i="1"/>
  <c r="J1120" i="1"/>
  <c r="J1121" i="1"/>
  <c r="J1122" i="1"/>
  <c r="J1123" i="1"/>
  <c r="J1124" i="1"/>
  <c r="J1125" i="1"/>
  <c r="J1126" i="1"/>
  <c r="J1127" i="1"/>
  <c r="J1128" i="1"/>
  <c r="J1129" i="1"/>
  <c r="J1130" i="1"/>
  <c r="J1131" i="1"/>
  <c r="J1132" i="1"/>
  <c r="J1133" i="1"/>
  <c r="J1134" i="1"/>
  <c r="J1135" i="1"/>
  <c r="J1136" i="1"/>
  <c r="J1137" i="1"/>
  <c r="J1138" i="1"/>
  <c r="J1139" i="1"/>
  <c r="J1140" i="1"/>
  <c r="J1141" i="1"/>
  <c r="J1142" i="1"/>
  <c r="J1143" i="1"/>
  <c r="J1144" i="1"/>
  <c r="J1145" i="1"/>
  <c r="J1146" i="1"/>
  <c r="J1147" i="1"/>
  <c r="J1148" i="1"/>
  <c r="J1149" i="1"/>
  <c r="J1150" i="1"/>
  <c r="J1151" i="1"/>
  <c r="J1152" i="1"/>
  <c r="J1153" i="1"/>
  <c r="J1154" i="1"/>
  <c r="J1155" i="1"/>
  <c r="J1156" i="1"/>
  <c r="J1157" i="1"/>
  <c r="J1158" i="1"/>
  <c r="J1159" i="1"/>
  <c r="J1160" i="1"/>
  <c r="J1161" i="1"/>
  <c r="J1162" i="1"/>
  <c r="J1163" i="1"/>
  <c r="J1164" i="1"/>
  <c r="J1165" i="1"/>
  <c r="J1166" i="1"/>
  <c r="J1167" i="1"/>
  <c r="J1168" i="1"/>
  <c r="J1169" i="1"/>
  <c r="J1170" i="1"/>
  <c r="J1171" i="1"/>
  <c r="J1172" i="1"/>
  <c r="J1173" i="1"/>
  <c r="J1174" i="1"/>
  <c r="J1175" i="1"/>
  <c r="J1176" i="1"/>
  <c r="J1177" i="1"/>
  <c r="J1178" i="1"/>
  <c r="J1179" i="1"/>
  <c r="J1180" i="1"/>
  <c r="J1181" i="1"/>
  <c r="J1182" i="1"/>
  <c r="J1183" i="1"/>
  <c r="J1184" i="1"/>
  <c r="J1185" i="1"/>
  <c r="J1186" i="1"/>
  <c r="J1187" i="1"/>
  <c r="J1188" i="1"/>
  <c r="J1189" i="1"/>
  <c r="J1190" i="1"/>
  <c r="J1191" i="1"/>
  <c r="J1192" i="1"/>
  <c r="J1193" i="1"/>
  <c r="J1194" i="1"/>
  <c r="J1195" i="1"/>
  <c r="J1196" i="1"/>
  <c r="J1197" i="1"/>
  <c r="J1198" i="1"/>
  <c r="J1199" i="1"/>
  <c r="J1200" i="1"/>
  <c r="J1201" i="1"/>
  <c r="J1202" i="1"/>
  <c r="J1203" i="1"/>
  <c r="J1204" i="1"/>
  <c r="J1205" i="1"/>
  <c r="J1206" i="1"/>
  <c r="J1207" i="1"/>
  <c r="J1208" i="1"/>
  <c r="J1209" i="1"/>
  <c r="J1210" i="1"/>
  <c r="J1211" i="1"/>
  <c r="J1212" i="1"/>
  <c r="J1213" i="1"/>
  <c r="J1214" i="1"/>
  <c r="J1215" i="1"/>
  <c r="J1216" i="1"/>
  <c r="J1217" i="1"/>
  <c r="J1218" i="1"/>
  <c r="J1219" i="1"/>
  <c r="J1220" i="1"/>
  <c r="J1221" i="1"/>
  <c r="J1222" i="1"/>
  <c r="J1223" i="1"/>
  <c r="J1224" i="1"/>
  <c r="J1225" i="1"/>
  <c r="J1226" i="1"/>
  <c r="J1227" i="1"/>
  <c r="J1228" i="1"/>
  <c r="J1229" i="1"/>
  <c r="J1230" i="1"/>
  <c r="J1231" i="1"/>
  <c r="J1232" i="1"/>
  <c r="J1233" i="1"/>
  <c r="J1234" i="1"/>
  <c r="J1235" i="1"/>
  <c r="J1236" i="1"/>
  <c r="J1237" i="1"/>
  <c r="J1238" i="1"/>
  <c r="J1239" i="1"/>
  <c r="J1240" i="1"/>
  <c r="J1241" i="1"/>
  <c r="J1242" i="1"/>
  <c r="J1243" i="1"/>
  <c r="J1244" i="1"/>
  <c r="J1245" i="1"/>
  <c r="J1246" i="1"/>
  <c r="J1247" i="1"/>
  <c r="J1248" i="1"/>
  <c r="J1249" i="1"/>
  <c r="J1250" i="1"/>
  <c r="J1251" i="1"/>
  <c r="J1252" i="1"/>
  <c r="J1253" i="1"/>
  <c r="J1254" i="1"/>
  <c r="J1255" i="1"/>
  <c r="J1256" i="1"/>
  <c r="J1257" i="1"/>
  <c r="J1258" i="1"/>
  <c r="J1259" i="1"/>
  <c r="J1260" i="1"/>
  <c r="J126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88" i="1"/>
  <c r="J1289" i="1"/>
  <c r="J1290" i="1"/>
  <c r="J1291" i="1"/>
  <c r="J1292" i="1"/>
  <c r="J1293" i="1"/>
  <c r="J1294" i="1"/>
  <c r="J1295" i="1"/>
  <c r="J1296" i="1"/>
  <c r="J1297" i="1"/>
  <c r="J1298" i="1"/>
  <c r="J1299" i="1"/>
  <c r="J1300" i="1"/>
  <c r="J1301" i="1"/>
  <c r="J1302" i="1"/>
  <c r="J1303" i="1"/>
  <c r="J1304" i="1"/>
  <c r="J1305" i="1"/>
  <c r="J130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3" i="1"/>
  <c r="J1334" i="1"/>
  <c r="J1335" i="1"/>
  <c r="J1336" i="1"/>
  <c r="J1337" i="1"/>
  <c r="J1338" i="1"/>
  <c r="J1339" i="1"/>
  <c r="J1340" i="1"/>
  <c r="J1341" i="1"/>
  <c r="J1342" i="1"/>
  <c r="J1343" i="1"/>
  <c r="J1344" i="1"/>
  <c r="J1345" i="1"/>
  <c r="J1346" i="1"/>
  <c r="J1347" i="1"/>
  <c r="J1348" i="1"/>
  <c r="J1349" i="1"/>
  <c r="J1350" i="1"/>
  <c r="J1351" i="1"/>
  <c r="J1352" i="1"/>
  <c r="J1353" i="1"/>
  <c r="J1354" i="1"/>
  <c r="J1355" i="1"/>
  <c r="J1356" i="1"/>
  <c r="J1357" i="1"/>
  <c r="J1358" i="1"/>
  <c r="J1359" i="1"/>
  <c r="J1360" i="1"/>
  <c r="J1361" i="1"/>
  <c r="J1362" i="1"/>
  <c r="J1363" i="1"/>
  <c r="J1364" i="1"/>
  <c r="J1365" i="1"/>
  <c r="J1366" i="1"/>
  <c r="J1367" i="1"/>
  <c r="J1368" i="1"/>
  <c r="J1369" i="1"/>
  <c r="J1370" i="1"/>
  <c r="J1371" i="1"/>
  <c r="J1372" i="1"/>
  <c r="J1373" i="1"/>
  <c r="J1374" i="1"/>
  <c r="J1375" i="1"/>
  <c r="J1376" i="1"/>
  <c r="J1377" i="1"/>
  <c r="J1378" i="1"/>
  <c r="J1379" i="1"/>
  <c r="J1380" i="1"/>
  <c r="J1381" i="1"/>
  <c r="J1382" i="1"/>
  <c r="J1383" i="1"/>
  <c r="J1384" i="1"/>
  <c r="J1385" i="1"/>
  <c r="J1386" i="1"/>
  <c r="J1387" i="1"/>
  <c r="J1388" i="1"/>
  <c r="J1389" i="1"/>
  <c r="J1390" i="1"/>
  <c r="J1391" i="1"/>
  <c r="J1392" i="1"/>
  <c r="J1393" i="1"/>
  <c r="J1394" i="1"/>
  <c r="J1395" i="1"/>
  <c r="J1396" i="1"/>
  <c r="J1397" i="1"/>
  <c r="J1398" i="1"/>
  <c r="J1399" i="1"/>
  <c r="J1400" i="1"/>
  <c r="J1401" i="1"/>
  <c r="J1402" i="1"/>
  <c r="J1403" i="1"/>
  <c r="J1404" i="1"/>
  <c r="J1405" i="1"/>
  <c r="J1406" i="1"/>
  <c r="J1407" i="1"/>
  <c r="J1408" i="1"/>
  <c r="J1409" i="1"/>
  <c r="J1410" i="1"/>
  <c r="J1411" i="1"/>
  <c r="J1412" i="1"/>
  <c r="J1413" i="1"/>
  <c r="J1414" i="1"/>
  <c r="J1415" i="1"/>
  <c r="J1416" i="1"/>
  <c r="J1417" i="1"/>
  <c r="J1418" i="1"/>
  <c r="J1419" i="1"/>
  <c r="J1420" i="1"/>
  <c r="J1421" i="1"/>
  <c r="J1422" i="1"/>
  <c r="J1423" i="1"/>
  <c r="J1424" i="1"/>
  <c r="J1425" i="1"/>
  <c r="J1426" i="1"/>
  <c r="J1427" i="1"/>
  <c r="J1428" i="1"/>
  <c r="J1429" i="1"/>
  <c r="J1430" i="1"/>
  <c r="J1431" i="1"/>
  <c r="J1432" i="1"/>
  <c r="J1433" i="1"/>
  <c r="J1434" i="1"/>
  <c r="J1435" i="1"/>
  <c r="J1436" i="1"/>
  <c r="J1437" i="1"/>
  <c r="J1438" i="1"/>
  <c r="J1439" i="1"/>
  <c r="J1440" i="1"/>
  <c r="J1441" i="1"/>
  <c r="J1442" i="1"/>
  <c r="J1443" i="1"/>
  <c r="J1444" i="1"/>
  <c r="J1445" i="1"/>
  <c r="J1446" i="1"/>
  <c r="J1447" i="1"/>
  <c r="J1448" i="1"/>
  <c r="J1449" i="1"/>
  <c r="J1450" i="1"/>
  <c r="J1451" i="1"/>
  <c r="J1452" i="1"/>
  <c r="J1453" i="1"/>
  <c r="J1454" i="1"/>
  <c r="J1455" i="1"/>
  <c r="J1456" i="1"/>
  <c r="J1457" i="1"/>
  <c r="J1458" i="1"/>
  <c r="J1459" i="1"/>
  <c r="J1460" i="1"/>
  <c r="J1461" i="1"/>
  <c r="J1462" i="1"/>
  <c r="J1463" i="1"/>
  <c r="J1464" i="1"/>
  <c r="J1465" i="1"/>
  <c r="J1466" i="1"/>
  <c r="J1467" i="1"/>
  <c r="J1468" i="1"/>
  <c r="J1469" i="1"/>
  <c r="J1470" i="1"/>
  <c r="J1471" i="1"/>
  <c r="J1472" i="1"/>
  <c r="J1473" i="1"/>
  <c r="J1474" i="1"/>
  <c r="J1475" i="1"/>
  <c r="J1476" i="1"/>
  <c r="J1477" i="1"/>
  <c r="J1478" i="1"/>
  <c r="J1479" i="1"/>
  <c r="J1480" i="1"/>
  <c r="J1481" i="1"/>
  <c r="J1482" i="1"/>
  <c r="J1483" i="1"/>
  <c r="J1484" i="1"/>
  <c r="J1485" i="1"/>
  <c r="J1486" i="1"/>
  <c r="J1487" i="1"/>
  <c r="J1488" i="1"/>
  <c r="J1489" i="1"/>
  <c r="J1490" i="1"/>
  <c r="J1491" i="1"/>
  <c r="J1492" i="1"/>
  <c r="J1493" i="1"/>
  <c r="J1494" i="1"/>
  <c r="J1495" i="1"/>
  <c r="J1496" i="1"/>
  <c r="J1497" i="1"/>
  <c r="J1498" i="1"/>
  <c r="J1499" i="1"/>
  <c r="J1500" i="1"/>
  <c r="J1501" i="1"/>
  <c r="J1502" i="1"/>
  <c r="J1503" i="1"/>
  <c r="J1504" i="1"/>
  <c r="J1505" i="1"/>
  <c r="J1506" i="1"/>
  <c r="J1507" i="1"/>
  <c r="J1508" i="1"/>
  <c r="J1509" i="1"/>
  <c r="J1510" i="1"/>
  <c r="J1511" i="1"/>
  <c r="J1512" i="1"/>
  <c r="J1513" i="1"/>
  <c r="J1514" i="1"/>
  <c r="J1515" i="1"/>
  <c r="J1516" i="1"/>
  <c r="J1517" i="1"/>
  <c r="J1518" i="1"/>
  <c r="J1519" i="1"/>
  <c r="J1520" i="1"/>
  <c r="J1521" i="1"/>
  <c r="J1522" i="1"/>
  <c r="J1523" i="1"/>
  <c r="J1524" i="1"/>
  <c r="J1525" i="1"/>
  <c r="J1526" i="1"/>
  <c r="J1527" i="1"/>
  <c r="J1528" i="1"/>
  <c r="J1529" i="1"/>
  <c r="J1530" i="1"/>
  <c r="J1531" i="1"/>
  <c r="J1532" i="1"/>
  <c r="J1533" i="1"/>
  <c r="J1534" i="1"/>
  <c r="J1535" i="1"/>
  <c r="J1536" i="1"/>
  <c r="J1537" i="1"/>
  <c r="J1538" i="1"/>
  <c r="J1539" i="1"/>
  <c r="J1540" i="1"/>
  <c r="J1541" i="1"/>
  <c r="J1542" i="1"/>
  <c r="J1543" i="1"/>
  <c r="J1544" i="1"/>
  <c r="J1545" i="1"/>
  <c r="J1546" i="1"/>
  <c r="J1547" i="1"/>
  <c r="J1548" i="1"/>
  <c r="J1549" i="1"/>
  <c r="J1550" i="1"/>
  <c r="J1551" i="1"/>
  <c r="J1552" i="1"/>
  <c r="J1553" i="1"/>
  <c r="J1554" i="1"/>
  <c r="J1555" i="1"/>
  <c r="J1556" i="1"/>
  <c r="J1557" i="1"/>
  <c r="J1558" i="1"/>
  <c r="J1559" i="1"/>
  <c r="J1560" i="1"/>
  <c r="J1561" i="1"/>
  <c r="J1562" i="1"/>
  <c r="J1563" i="1"/>
  <c r="J1564" i="1"/>
  <c r="J1565" i="1"/>
  <c r="J1566" i="1"/>
  <c r="J1567" i="1"/>
  <c r="J1568" i="1"/>
  <c r="J1569" i="1"/>
  <c r="J1570" i="1"/>
  <c r="J1571" i="1"/>
  <c r="J1572" i="1"/>
  <c r="J1573" i="1"/>
  <c r="J1574" i="1"/>
  <c r="J1575" i="1"/>
  <c r="J1576" i="1"/>
  <c r="J1577" i="1"/>
  <c r="J1578" i="1"/>
  <c r="J1579" i="1"/>
  <c r="J1580" i="1"/>
  <c r="J1581" i="1"/>
  <c r="J1582" i="1"/>
  <c r="J1583" i="1"/>
  <c r="J1584" i="1"/>
  <c r="J1585" i="1"/>
  <c r="J1586" i="1"/>
  <c r="J1587" i="1"/>
  <c r="J1588" i="1"/>
  <c r="J1589" i="1"/>
  <c r="J1590" i="1"/>
  <c r="J1591" i="1"/>
  <c r="J1592" i="1"/>
  <c r="J1593" i="1"/>
  <c r="J1594" i="1"/>
  <c r="J1595" i="1"/>
  <c r="J1596" i="1"/>
  <c r="J1597" i="1"/>
  <c r="J1598" i="1"/>
  <c r="J1599" i="1"/>
  <c r="J1600" i="1"/>
  <c r="J1601" i="1"/>
  <c r="J1602" i="1"/>
  <c r="J1603" i="1"/>
  <c r="J1604" i="1"/>
  <c r="J1605" i="1"/>
  <c r="J1606" i="1"/>
  <c r="J1607"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6" i="1"/>
  <c r="J1637" i="1"/>
  <c r="J1638" i="1"/>
  <c r="J1639" i="1"/>
  <c r="J1640" i="1"/>
  <c r="J1641" i="1"/>
  <c r="J1642" i="1"/>
  <c r="J1643" i="1"/>
  <c r="J1644" i="1"/>
  <c r="J1645" i="1"/>
  <c r="J1646" i="1"/>
  <c r="J1647" i="1"/>
  <c r="J1648" i="1"/>
  <c r="J1649" i="1"/>
  <c r="J1650" i="1"/>
  <c r="J1651" i="1"/>
  <c r="J1652" i="1"/>
  <c r="J1653" i="1"/>
  <c r="J1654" i="1"/>
  <c r="J1655" i="1"/>
  <c r="J1656" i="1"/>
  <c r="J1657" i="1"/>
  <c r="J1658" i="1"/>
  <c r="J1659" i="1"/>
  <c r="J1660" i="1"/>
  <c r="J1661" i="1"/>
  <c r="J1662" i="1"/>
  <c r="J1663" i="1"/>
  <c r="J1664" i="1"/>
  <c r="J1665" i="1"/>
  <c r="J1666" i="1"/>
  <c r="J1667" i="1"/>
  <c r="J1668" i="1"/>
  <c r="J1669" i="1"/>
  <c r="J1670" i="1"/>
  <c r="J1671" i="1"/>
  <c r="J1672" i="1"/>
  <c r="J1673" i="1"/>
  <c r="J1674" i="1"/>
  <c r="J1675" i="1"/>
  <c r="J1676" i="1"/>
  <c r="J1677" i="1"/>
  <c r="J1678" i="1"/>
  <c r="J1679" i="1"/>
  <c r="J1680" i="1"/>
  <c r="J1681" i="1"/>
  <c r="J1682" i="1"/>
  <c r="J1683" i="1"/>
  <c r="J1684" i="1"/>
  <c r="J1685" i="1"/>
  <c r="J1686" i="1"/>
  <c r="J1687" i="1"/>
  <c r="J1688" i="1"/>
  <c r="J1689" i="1"/>
  <c r="J1690" i="1"/>
  <c r="J1691" i="1"/>
  <c r="J1692" i="1"/>
  <c r="J1693" i="1"/>
  <c r="J1694" i="1"/>
  <c r="J1695" i="1"/>
  <c r="J1696" i="1"/>
  <c r="J1697" i="1"/>
  <c r="J1698" i="1"/>
  <c r="J1699" i="1"/>
  <c r="J1700" i="1"/>
  <c r="J1701" i="1"/>
  <c r="J1702" i="1"/>
  <c r="J1703" i="1"/>
  <c r="J1704" i="1"/>
  <c r="J1705" i="1"/>
  <c r="J1706" i="1"/>
  <c r="J1707" i="1"/>
  <c r="J1708" i="1"/>
  <c r="J1709" i="1"/>
  <c r="J1710" i="1"/>
  <c r="J1711" i="1"/>
  <c r="J1712" i="1"/>
  <c r="J1713" i="1"/>
  <c r="J1714" i="1"/>
  <c r="J1715" i="1"/>
  <c r="J1716" i="1"/>
  <c r="J1717" i="1"/>
  <c r="J1718" i="1"/>
  <c r="J1719" i="1"/>
  <c r="J1720" i="1"/>
  <c r="J1721" i="1"/>
  <c r="J1722" i="1"/>
  <c r="J1723" i="1"/>
  <c r="J1724" i="1"/>
  <c r="J1725" i="1"/>
  <c r="J1726" i="1"/>
  <c r="J1727" i="1"/>
  <c r="J1728" i="1"/>
  <c r="J1729" i="1"/>
  <c r="J1730" i="1"/>
  <c r="J1731" i="1"/>
  <c r="J1732" i="1"/>
  <c r="J1733" i="1"/>
  <c r="J1734" i="1"/>
  <c r="J1735" i="1"/>
  <c r="J1736" i="1"/>
  <c r="J1737" i="1"/>
  <c r="J1738" i="1"/>
  <c r="J1739" i="1"/>
  <c r="J1740" i="1"/>
  <c r="J1741" i="1"/>
  <c r="J1742" i="1"/>
  <c r="J1743" i="1"/>
  <c r="J1744" i="1"/>
  <c r="J1745" i="1"/>
  <c r="J1746" i="1"/>
  <c r="J1747" i="1"/>
  <c r="J1748" i="1"/>
  <c r="J1749" i="1"/>
  <c r="J1750" i="1"/>
  <c r="J1751" i="1"/>
  <c r="J1752" i="1"/>
  <c r="J1753" i="1"/>
  <c r="J1754" i="1"/>
  <c r="J1755" i="1"/>
  <c r="J1756" i="1"/>
  <c r="J1757" i="1"/>
  <c r="J1758" i="1"/>
  <c r="J1759" i="1"/>
  <c r="J1760" i="1"/>
  <c r="J1761" i="1"/>
  <c r="J1762" i="1"/>
  <c r="J1763" i="1"/>
  <c r="J1764" i="1"/>
  <c r="J1765" i="1"/>
  <c r="J1766" i="1"/>
  <c r="J1767" i="1"/>
  <c r="J1768" i="1"/>
  <c r="J1769" i="1"/>
  <c r="J1770" i="1"/>
  <c r="J1771" i="1"/>
  <c r="J1772" i="1"/>
  <c r="J1773" i="1"/>
  <c r="J1774" i="1"/>
  <c r="J1775" i="1"/>
  <c r="J1776" i="1"/>
  <c r="J1777" i="1"/>
  <c r="J1778" i="1"/>
  <c r="J1779" i="1"/>
  <c r="J1780" i="1"/>
  <c r="J1781" i="1"/>
  <c r="J1782" i="1"/>
  <c r="J1783" i="1"/>
  <c r="J1784" i="1"/>
  <c r="J1785" i="1"/>
  <c r="J1786" i="1"/>
  <c r="J1787" i="1"/>
  <c r="J1788" i="1"/>
  <c r="J1789" i="1"/>
  <c r="J1790" i="1"/>
  <c r="J1791" i="1"/>
  <c r="J1792" i="1"/>
  <c r="J1793" i="1"/>
  <c r="J1794" i="1"/>
  <c r="J1795" i="1"/>
  <c r="J1796" i="1"/>
  <c r="J1797" i="1"/>
  <c r="J1798" i="1"/>
  <c r="J1799" i="1"/>
  <c r="J1800" i="1"/>
  <c r="J1801" i="1"/>
  <c r="J1802" i="1"/>
  <c r="J1803" i="1"/>
  <c r="J1804" i="1"/>
  <c r="J1805" i="1"/>
  <c r="J1806" i="1"/>
  <c r="J1807" i="1"/>
  <c r="J1808" i="1"/>
  <c r="J1809" i="1"/>
  <c r="J1810" i="1"/>
  <c r="J1811" i="1"/>
  <c r="J1812" i="1"/>
  <c r="J1813" i="1"/>
  <c r="J1814" i="1"/>
  <c r="J1815" i="1"/>
  <c r="J1816" i="1"/>
  <c r="J1817" i="1"/>
  <c r="J1818" i="1"/>
  <c r="J1819" i="1"/>
  <c r="J1820" i="1"/>
  <c r="J1821" i="1"/>
  <c r="J1822" i="1"/>
  <c r="J1823" i="1"/>
  <c r="J1824" i="1"/>
  <c r="J1825" i="1"/>
  <c r="J1826" i="1"/>
  <c r="J1827" i="1"/>
  <c r="J1828" i="1"/>
  <c r="J1829" i="1"/>
  <c r="J1830" i="1"/>
  <c r="J1831" i="1"/>
  <c r="J1832" i="1"/>
  <c r="J1833" i="1"/>
  <c r="J1834" i="1"/>
  <c r="J1835" i="1"/>
  <c r="J1836" i="1"/>
  <c r="J1837" i="1"/>
  <c r="J1838" i="1"/>
  <c r="J1839" i="1"/>
  <c r="J1840" i="1"/>
  <c r="J1841" i="1"/>
  <c r="J1842" i="1"/>
  <c r="J1843" i="1"/>
  <c r="J1844" i="1"/>
  <c r="J1845" i="1"/>
  <c r="J1846" i="1"/>
  <c r="J1847" i="1"/>
  <c r="J1848" i="1"/>
  <c r="J1849" i="1"/>
  <c r="J1850" i="1"/>
  <c r="J1851" i="1"/>
  <c r="J1852" i="1"/>
  <c r="J1853" i="1"/>
  <c r="J1854" i="1"/>
  <c r="J1855" i="1"/>
  <c r="J1856" i="1"/>
  <c r="J1857" i="1"/>
  <c r="J1858" i="1"/>
  <c r="J1859" i="1"/>
  <c r="J1860" i="1"/>
  <c r="J1861" i="1"/>
  <c r="J1862" i="1"/>
  <c r="J1863" i="1"/>
  <c r="J1864" i="1"/>
  <c r="J1865" i="1"/>
  <c r="J1866" i="1"/>
  <c r="J1867" i="1"/>
  <c r="J1868" i="1"/>
  <c r="J1869" i="1"/>
  <c r="J1870" i="1"/>
  <c r="J1871" i="1"/>
  <c r="J1872" i="1"/>
  <c r="J1873" i="1"/>
  <c r="J1874" i="1"/>
  <c r="J1875" i="1"/>
  <c r="J1876" i="1"/>
  <c r="J1877" i="1"/>
  <c r="J1878" i="1"/>
  <c r="J1879" i="1"/>
  <c r="J1880" i="1"/>
  <c r="J1881" i="1"/>
  <c r="J1882" i="1"/>
  <c r="J1883" i="1"/>
  <c r="J1884" i="1"/>
  <c r="J1885" i="1"/>
  <c r="J1886" i="1"/>
  <c r="J1887" i="1"/>
  <c r="J1888" i="1"/>
  <c r="J1889" i="1"/>
  <c r="J1890" i="1"/>
  <c r="J1891" i="1"/>
  <c r="J1892" i="1"/>
  <c r="J1893" i="1"/>
  <c r="J1894" i="1"/>
  <c r="J1895" i="1"/>
  <c r="J1896" i="1"/>
  <c r="J1897" i="1"/>
  <c r="J1898" i="1"/>
  <c r="J1899" i="1"/>
  <c r="J1900" i="1"/>
  <c r="J1901" i="1"/>
  <c r="J1902" i="1"/>
  <c r="J1903" i="1"/>
  <c r="J1904" i="1"/>
  <c r="J1905" i="1"/>
  <c r="J1906" i="1"/>
  <c r="J1907" i="1"/>
  <c r="J1908" i="1"/>
  <c r="J1909" i="1"/>
  <c r="J1910" i="1"/>
  <c r="J1911" i="1"/>
  <c r="J1912" i="1"/>
  <c r="J1913" i="1"/>
  <c r="J1914" i="1"/>
  <c r="J1915" i="1"/>
  <c r="J1916" i="1"/>
  <c r="J1917" i="1"/>
  <c r="J1918" i="1"/>
  <c r="J1919" i="1"/>
  <c r="J1920" i="1"/>
  <c r="J1921" i="1"/>
  <c r="J1922" i="1"/>
  <c r="J1923" i="1"/>
  <c r="J1924" i="1"/>
  <c r="J1925" i="1"/>
  <c r="J1926" i="1"/>
  <c r="J1927" i="1"/>
  <c r="J1928" i="1"/>
  <c r="J1929" i="1"/>
  <c r="J1930" i="1"/>
  <c r="J1931" i="1"/>
  <c r="J1932" i="1"/>
  <c r="J1933" i="1"/>
  <c r="J1934" i="1"/>
  <c r="J1935" i="1"/>
  <c r="J1936" i="1"/>
  <c r="J1937" i="1"/>
  <c r="J1938" i="1"/>
  <c r="J1939" i="1"/>
  <c r="J1940" i="1"/>
  <c r="J1941" i="1"/>
  <c r="J1942" i="1"/>
  <c r="J1943" i="1"/>
  <c r="J1944" i="1"/>
  <c r="J1945" i="1"/>
  <c r="J1946" i="1"/>
  <c r="J1947" i="1"/>
  <c r="J1948" i="1"/>
  <c r="J1949" i="1"/>
  <c r="J1950" i="1"/>
  <c r="J1951" i="1"/>
  <c r="J1952" i="1"/>
  <c r="J1953" i="1"/>
  <c r="J1954" i="1"/>
  <c r="J1955" i="1"/>
  <c r="J1956" i="1"/>
  <c r="J1957" i="1"/>
  <c r="J1958" i="1"/>
  <c r="J1959" i="1"/>
  <c r="J1960" i="1"/>
  <c r="J1961" i="1"/>
  <c r="J1962" i="1"/>
  <c r="J1963" i="1"/>
  <c r="J1964" i="1"/>
  <c r="J1965" i="1"/>
  <c r="J1966" i="1"/>
  <c r="J1967" i="1"/>
  <c r="J1968" i="1"/>
  <c r="J1969" i="1"/>
  <c r="J1970" i="1"/>
  <c r="J1971" i="1"/>
  <c r="J1972" i="1"/>
  <c r="J1973" i="1"/>
  <c r="J1974" i="1"/>
  <c r="J1975" i="1"/>
  <c r="J1976" i="1"/>
  <c r="J1977" i="1"/>
  <c r="J1978" i="1"/>
  <c r="J1979" i="1"/>
  <c r="J1980" i="1"/>
  <c r="J1981" i="1"/>
  <c r="J1982" i="1"/>
  <c r="J1983" i="1"/>
  <c r="J1984" i="1"/>
  <c r="J1985" i="1"/>
  <c r="J1986" i="1"/>
  <c r="J1987" i="1"/>
  <c r="J1988" i="1"/>
  <c r="J1989" i="1"/>
  <c r="J1990" i="1"/>
  <c r="J1991" i="1"/>
  <c r="J1992" i="1"/>
  <c r="J1993" i="1"/>
  <c r="J1994" i="1"/>
  <c r="J1995" i="1"/>
  <c r="J1996" i="1"/>
  <c r="J1997" i="1"/>
  <c r="J1998" i="1"/>
  <c r="J1999" i="1"/>
  <c r="J2000" i="1"/>
  <c r="J2001" i="1"/>
  <c r="B4" i="1"/>
  <c r="B5" i="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1020" i="1"/>
  <c r="B1021" i="1"/>
  <c r="B1022" i="1"/>
  <c r="B1023" i="1"/>
  <c r="B1024" i="1"/>
  <c r="B1025" i="1"/>
  <c r="B1026" i="1"/>
  <c r="B1027" i="1"/>
  <c r="B1028" i="1"/>
  <c r="B1029" i="1"/>
  <c r="B1030" i="1"/>
  <c r="B1031" i="1"/>
  <c r="B1032" i="1"/>
  <c r="B1033" i="1"/>
  <c r="B1034" i="1"/>
  <c r="B1035" i="1"/>
  <c r="B1036" i="1"/>
  <c r="B1037" i="1"/>
  <c r="B1038" i="1"/>
  <c r="B1039" i="1"/>
  <c r="B1040" i="1"/>
  <c r="B1041" i="1"/>
  <c r="B1042" i="1"/>
  <c r="B1043" i="1"/>
  <c r="B1044" i="1"/>
  <c r="B1045" i="1"/>
  <c r="B1046" i="1"/>
  <c r="B1047" i="1"/>
  <c r="B1048" i="1"/>
  <c r="B1049" i="1"/>
  <c r="B1050" i="1"/>
  <c r="B1051" i="1"/>
  <c r="B1052" i="1"/>
  <c r="B1053" i="1"/>
  <c r="B1054" i="1"/>
  <c r="B1055" i="1"/>
  <c r="B1056" i="1"/>
  <c r="B1057" i="1"/>
  <c r="B1058" i="1"/>
  <c r="B1059" i="1"/>
  <c r="B1060" i="1"/>
  <c r="B1061" i="1"/>
  <c r="B1062" i="1"/>
  <c r="B1063" i="1"/>
  <c r="B1064" i="1"/>
  <c r="B1065" i="1"/>
  <c r="B1066" i="1"/>
  <c r="B1067" i="1"/>
  <c r="B1068" i="1"/>
  <c r="B1069" i="1"/>
  <c r="B1070" i="1"/>
  <c r="B1071" i="1"/>
  <c r="B1072" i="1"/>
  <c r="B1073" i="1"/>
  <c r="B1074" i="1"/>
  <c r="B1075" i="1"/>
  <c r="B1076" i="1"/>
  <c r="B1077" i="1"/>
  <c r="B1078" i="1"/>
  <c r="B1079" i="1"/>
  <c r="B1080" i="1"/>
  <c r="B1081" i="1"/>
  <c r="B1082" i="1"/>
  <c r="B1083" i="1"/>
  <c r="B1084" i="1"/>
  <c r="B1085" i="1"/>
  <c r="B1086" i="1"/>
  <c r="B1087" i="1"/>
  <c r="B1088" i="1"/>
  <c r="B1089" i="1"/>
  <c r="B1090" i="1"/>
  <c r="B1091" i="1"/>
  <c r="B1092" i="1"/>
  <c r="B1093" i="1"/>
  <c r="B1094" i="1"/>
  <c r="B1095" i="1"/>
  <c r="B1096" i="1"/>
  <c r="B1097" i="1"/>
  <c r="B1098" i="1"/>
  <c r="B1099" i="1"/>
  <c r="B1100" i="1"/>
  <c r="B1101" i="1"/>
  <c r="B1102" i="1"/>
  <c r="B1103" i="1"/>
  <c r="B1104" i="1"/>
  <c r="B1105" i="1"/>
  <c r="B1106" i="1"/>
  <c r="B1107" i="1"/>
  <c r="B1108" i="1"/>
  <c r="B1109" i="1"/>
  <c r="B1110" i="1"/>
  <c r="B1111" i="1"/>
  <c r="B1112" i="1"/>
  <c r="B1113" i="1"/>
  <c r="B1114" i="1"/>
  <c r="B1115" i="1"/>
  <c r="B1116" i="1"/>
  <c r="B1117" i="1"/>
  <c r="B1118" i="1"/>
  <c r="B1119" i="1"/>
  <c r="B1120" i="1"/>
  <c r="B1121" i="1"/>
  <c r="B1122" i="1"/>
  <c r="B1123" i="1"/>
  <c r="B1124" i="1"/>
  <c r="B1125" i="1"/>
  <c r="B1126" i="1"/>
  <c r="B1127" i="1"/>
  <c r="B1128" i="1"/>
  <c r="B1129" i="1"/>
  <c r="B1130" i="1"/>
  <c r="B1131" i="1"/>
  <c r="B1132" i="1"/>
  <c r="B1133" i="1"/>
  <c r="B1134" i="1"/>
  <c r="B1135" i="1"/>
  <c r="B1136" i="1"/>
  <c r="B1137" i="1"/>
  <c r="B1138" i="1"/>
  <c r="B1139" i="1"/>
  <c r="B1140" i="1"/>
  <c r="B1141" i="1"/>
  <c r="B1142" i="1"/>
  <c r="B1143" i="1"/>
  <c r="B1144" i="1"/>
  <c r="B1145" i="1"/>
  <c r="B1146" i="1"/>
  <c r="B1147" i="1"/>
  <c r="B1148" i="1"/>
  <c r="B1149" i="1"/>
  <c r="B1150" i="1"/>
  <c r="B1151" i="1"/>
  <c r="B1152" i="1"/>
  <c r="B1153" i="1"/>
  <c r="B1154" i="1"/>
  <c r="B1155" i="1"/>
  <c r="B1156" i="1"/>
  <c r="B1157" i="1"/>
  <c r="B1158" i="1"/>
  <c r="B1159" i="1"/>
  <c r="B1160" i="1"/>
  <c r="B1161" i="1"/>
  <c r="B1162" i="1"/>
  <c r="B1163" i="1"/>
  <c r="B1164" i="1"/>
  <c r="B1165" i="1"/>
  <c r="B1166" i="1"/>
  <c r="B1167" i="1"/>
  <c r="B1168" i="1"/>
  <c r="B1169" i="1"/>
  <c r="B1170" i="1"/>
  <c r="B1171" i="1"/>
  <c r="B1172" i="1"/>
  <c r="B1173" i="1"/>
  <c r="B1174" i="1"/>
  <c r="B1175" i="1"/>
  <c r="B1176" i="1"/>
  <c r="B1177" i="1"/>
  <c r="B1178" i="1"/>
  <c r="B1179" i="1"/>
  <c r="B1180" i="1"/>
  <c r="B1181" i="1"/>
  <c r="B1182" i="1"/>
  <c r="B1183" i="1"/>
  <c r="B1184" i="1"/>
  <c r="B1185" i="1"/>
  <c r="B1186" i="1"/>
  <c r="B1187" i="1"/>
  <c r="B1188" i="1"/>
  <c r="B1189" i="1"/>
  <c r="B1190" i="1"/>
  <c r="B1191" i="1"/>
  <c r="B1192" i="1"/>
  <c r="B1193" i="1"/>
  <c r="B1194" i="1"/>
  <c r="B1195" i="1"/>
  <c r="B1196" i="1"/>
  <c r="B1197" i="1"/>
  <c r="B1198" i="1"/>
  <c r="B1199" i="1"/>
  <c r="B1200" i="1"/>
  <c r="B1201" i="1"/>
  <c r="B1202" i="1"/>
  <c r="B1203" i="1"/>
  <c r="B1204" i="1"/>
  <c r="B1205" i="1"/>
  <c r="B1206" i="1"/>
  <c r="B1207" i="1"/>
  <c r="B1208" i="1"/>
  <c r="B1209" i="1"/>
  <c r="B1210" i="1"/>
  <c r="B1211" i="1"/>
  <c r="B1212" i="1"/>
  <c r="B1213" i="1"/>
  <c r="B1214" i="1"/>
  <c r="B1215" i="1"/>
  <c r="B1216" i="1"/>
  <c r="B1217" i="1"/>
  <c r="B1218" i="1"/>
  <c r="B1219" i="1"/>
  <c r="B1220" i="1"/>
  <c r="B1221" i="1"/>
  <c r="B1222" i="1"/>
  <c r="B1223" i="1"/>
  <c r="B1224" i="1"/>
  <c r="B1225" i="1"/>
  <c r="B1226" i="1"/>
  <c r="B1227" i="1"/>
  <c r="B1228" i="1"/>
  <c r="B1229" i="1"/>
  <c r="B1230" i="1"/>
  <c r="B1231" i="1"/>
  <c r="B1232" i="1"/>
  <c r="B1233" i="1"/>
  <c r="B1234" i="1"/>
  <c r="B1235" i="1"/>
  <c r="B1236" i="1"/>
  <c r="B1237" i="1"/>
  <c r="B1238" i="1"/>
  <c r="B1239" i="1"/>
  <c r="B1240" i="1"/>
  <c r="B1241" i="1"/>
  <c r="B1242" i="1"/>
  <c r="B1243" i="1"/>
  <c r="B1244" i="1"/>
  <c r="B1245" i="1"/>
  <c r="B1246" i="1"/>
  <c r="B1247" i="1"/>
  <c r="B1248" i="1"/>
  <c r="B1249" i="1"/>
  <c r="B1250" i="1"/>
  <c r="B1251" i="1"/>
  <c r="B1252" i="1"/>
  <c r="B1253" i="1"/>
  <c r="B1254" i="1"/>
  <c r="B1255" i="1"/>
  <c r="B1256" i="1"/>
  <c r="B1257" i="1"/>
  <c r="B1258" i="1"/>
  <c r="B1259" i="1"/>
  <c r="B1260" i="1"/>
  <c r="B1261" i="1"/>
  <c r="B1262" i="1"/>
  <c r="B1263" i="1"/>
  <c r="B1264" i="1"/>
  <c r="B1265" i="1"/>
  <c r="B1266" i="1"/>
  <c r="B1267" i="1"/>
  <c r="B1268" i="1"/>
  <c r="B1269" i="1"/>
  <c r="B1270" i="1"/>
  <c r="B1271" i="1"/>
  <c r="B1272" i="1"/>
  <c r="B1273" i="1"/>
  <c r="B1274" i="1"/>
  <c r="B1275" i="1"/>
  <c r="B1276" i="1"/>
  <c r="B1277" i="1"/>
  <c r="B1278" i="1"/>
  <c r="B1279" i="1"/>
  <c r="B1280" i="1"/>
  <c r="B1281" i="1"/>
  <c r="B1282" i="1"/>
  <c r="B1283" i="1"/>
  <c r="B1284" i="1"/>
  <c r="B1285" i="1"/>
  <c r="B1286" i="1"/>
  <c r="B1287" i="1"/>
  <c r="B1288" i="1"/>
  <c r="B1289" i="1"/>
  <c r="B1290" i="1"/>
  <c r="B1291" i="1"/>
  <c r="B1292" i="1"/>
  <c r="B1293" i="1"/>
  <c r="B1294" i="1"/>
  <c r="B1295" i="1"/>
  <c r="B1296" i="1"/>
  <c r="B1297" i="1"/>
  <c r="B1298" i="1"/>
  <c r="B1299" i="1"/>
  <c r="B1300" i="1"/>
  <c r="B1301" i="1"/>
  <c r="B1302" i="1"/>
  <c r="B1303" i="1"/>
  <c r="B1304" i="1"/>
  <c r="B1305" i="1"/>
  <c r="B1306" i="1"/>
  <c r="B1307" i="1"/>
  <c r="B1308" i="1"/>
  <c r="B1309" i="1"/>
  <c r="B1310" i="1"/>
  <c r="B1311" i="1"/>
  <c r="B1312" i="1"/>
  <c r="B1313" i="1"/>
  <c r="B1314" i="1"/>
  <c r="B1315" i="1"/>
  <c r="B1316" i="1"/>
  <c r="B1317" i="1"/>
  <c r="B1318" i="1"/>
  <c r="B1319" i="1"/>
  <c r="B1320" i="1"/>
  <c r="B1321" i="1"/>
  <c r="B1322" i="1"/>
  <c r="B1323" i="1"/>
  <c r="B1324" i="1"/>
  <c r="B1325" i="1"/>
  <c r="B1326" i="1"/>
  <c r="B1327" i="1"/>
  <c r="B1328" i="1"/>
  <c r="B1329" i="1"/>
  <c r="B1330" i="1"/>
  <c r="B1331" i="1"/>
  <c r="B1332" i="1"/>
  <c r="B1333" i="1"/>
  <c r="B1334" i="1"/>
  <c r="B1335" i="1"/>
  <c r="B1336" i="1"/>
  <c r="B1337" i="1"/>
  <c r="B1338" i="1"/>
  <c r="B1339" i="1"/>
  <c r="B1340" i="1"/>
  <c r="B1341" i="1"/>
  <c r="B1342" i="1"/>
  <c r="B1343" i="1"/>
  <c r="B1344" i="1"/>
  <c r="B1345" i="1"/>
  <c r="B1346" i="1"/>
  <c r="B1347" i="1"/>
  <c r="B1348" i="1"/>
  <c r="B1349" i="1"/>
  <c r="B1350" i="1"/>
  <c r="B1351" i="1"/>
  <c r="B1352" i="1"/>
  <c r="B1353" i="1"/>
  <c r="B1354" i="1"/>
  <c r="B1355" i="1"/>
  <c r="B1356" i="1"/>
  <c r="B1357" i="1"/>
  <c r="B1358" i="1"/>
  <c r="B1359" i="1"/>
  <c r="B1360" i="1"/>
  <c r="B1361" i="1"/>
  <c r="B1362" i="1"/>
  <c r="B1363" i="1"/>
  <c r="B1364" i="1"/>
  <c r="B1365" i="1"/>
  <c r="B1366" i="1"/>
  <c r="B1367" i="1"/>
  <c r="B1368" i="1"/>
  <c r="B1369" i="1"/>
  <c r="B1370" i="1"/>
  <c r="B1371" i="1"/>
  <c r="B1372" i="1"/>
  <c r="B1373" i="1"/>
  <c r="B1374" i="1"/>
  <c r="B1375" i="1"/>
  <c r="B1376" i="1"/>
  <c r="B1377" i="1"/>
  <c r="B1378" i="1"/>
  <c r="B1379" i="1"/>
  <c r="B1380" i="1"/>
  <c r="B1381" i="1"/>
  <c r="B1382" i="1"/>
  <c r="B1383" i="1"/>
  <c r="B1384" i="1"/>
  <c r="B1385" i="1"/>
  <c r="B1386" i="1"/>
  <c r="B1387" i="1"/>
  <c r="B1388" i="1"/>
  <c r="B1389" i="1"/>
  <c r="B1390" i="1"/>
  <c r="B1391" i="1"/>
  <c r="B1392" i="1"/>
  <c r="B1393" i="1"/>
  <c r="B1394" i="1"/>
  <c r="B1395" i="1"/>
  <c r="B1396" i="1"/>
  <c r="B1397" i="1"/>
  <c r="B1398" i="1"/>
  <c r="B1399" i="1"/>
  <c r="B1400" i="1"/>
  <c r="B1401" i="1"/>
  <c r="B1402" i="1"/>
  <c r="B1403" i="1"/>
  <c r="B1404" i="1"/>
  <c r="B1405" i="1"/>
  <c r="B1406" i="1"/>
  <c r="B1407" i="1"/>
  <c r="B1408" i="1"/>
  <c r="B1409" i="1"/>
  <c r="B1410" i="1"/>
  <c r="B1411" i="1"/>
  <c r="B1412" i="1"/>
  <c r="B1413" i="1"/>
  <c r="B1414" i="1"/>
  <c r="B1415" i="1"/>
  <c r="B1416" i="1"/>
  <c r="B1417" i="1"/>
  <c r="B1418" i="1"/>
  <c r="B1419" i="1"/>
  <c r="B1420" i="1"/>
  <c r="B1421" i="1"/>
  <c r="B1422" i="1"/>
  <c r="B1423" i="1"/>
  <c r="B1424" i="1"/>
  <c r="B1425" i="1"/>
  <c r="B1426" i="1"/>
  <c r="B1427" i="1"/>
  <c r="B1428" i="1"/>
  <c r="B1429" i="1"/>
  <c r="B1430" i="1"/>
  <c r="B1431" i="1"/>
  <c r="B1432" i="1"/>
  <c r="B1433" i="1"/>
  <c r="B1434" i="1"/>
  <c r="B1435" i="1"/>
  <c r="B1436" i="1"/>
  <c r="B1437" i="1"/>
  <c r="B1438" i="1"/>
  <c r="B1439" i="1"/>
  <c r="B1440" i="1"/>
  <c r="B1441" i="1"/>
  <c r="B1442" i="1"/>
  <c r="B1443" i="1"/>
  <c r="B1444" i="1"/>
  <c r="B1445" i="1"/>
  <c r="B1446" i="1"/>
  <c r="B1447" i="1"/>
  <c r="B1448" i="1"/>
  <c r="B1449" i="1"/>
  <c r="B1450" i="1"/>
  <c r="B1451" i="1"/>
  <c r="B1452" i="1"/>
  <c r="B1453" i="1"/>
  <c r="B1454" i="1"/>
  <c r="B1455" i="1"/>
  <c r="B1456" i="1"/>
  <c r="B1457" i="1"/>
  <c r="B1458" i="1"/>
  <c r="B1459" i="1"/>
  <c r="B1460" i="1"/>
  <c r="B1461" i="1"/>
  <c r="B1462" i="1"/>
  <c r="B1463" i="1"/>
  <c r="B1464" i="1"/>
  <c r="B1465" i="1"/>
  <c r="B1466" i="1"/>
  <c r="B1467" i="1"/>
  <c r="B1468" i="1"/>
  <c r="B1469" i="1"/>
  <c r="B1470" i="1"/>
  <c r="B1471" i="1"/>
  <c r="B1472" i="1"/>
  <c r="B1473" i="1"/>
  <c r="B1474" i="1"/>
  <c r="B1475" i="1"/>
  <c r="B1476" i="1"/>
  <c r="B1477" i="1"/>
  <c r="B1478" i="1"/>
  <c r="B1479" i="1"/>
  <c r="B1480" i="1"/>
  <c r="B1481" i="1"/>
  <c r="B1482" i="1"/>
  <c r="B1483" i="1"/>
  <c r="B1484" i="1"/>
  <c r="B1485" i="1"/>
  <c r="B1486" i="1"/>
  <c r="B1487" i="1"/>
  <c r="B1488" i="1"/>
  <c r="B1489" i="1"/>
  <c r="B1490" i="1"/>
  <c r="B1491" i="1"/>
  <c r="B1492" i="1"/>
  <c r="B1493" i="1"/>
  <c r="B1494" i="1"/>
  <c r="B1495" i="1"/>
  <c r="B1496" i="1"/>
  <c r="B1497" i="1"/>
  <c r="B1498" i="1"/>
  <c r="B1499" i="1"/>
  <c r="B1500" i="1"/>
  <c r="B1501" i="1"/>
  <c r="B1502" i="1"/>
  <c r="B1503" i="1"/>
  <c r="B1504" i="1"/>
  <c r="B1505" i="1"/>
  <c r="B1506" i="1"/>
  <c r="B1507" i="1"/>
  <c r="B1508" i="1"/>
  <c r="B1509" i="1"/>
  <c r="B1510" i="1"/>
  <c r="B1511" i="1"/>
  <c r="B1512" i="1"/>
  <c r="B1513" i="1"/>
  <c r="B1514" i="1"/>
  <c r="B1515" i="1"/>
  <c r="B1516" i="1"/>
  <c r="B1517" i="1"/>
  <c r="B1518" i="1"/>
  <c r="B1519" i="1"/>
  <c r="B1520" i="1"/>
  <c r="B1521" i="1"/>
  <c r="B1522" i="1"/>
  <c r="B1523" i="1"/>
  <c r="B1524" i="1"/>
  <c r="B1525" i="1"/>
  <c r="B1526" i="1"/>
  <c r="B1527" i="1"/>
  <c r="B1528" i="1"/>
  <c r="B1529" i="1"/>
  <c r="B1530" i="1"/>
  <c r="B1531" i="1"/>
  <c r="B1532" i="1"/>
  <c r="B1533" i="1"/>
  <c r="B1534" i="1"/>
  <c r="B1535" i="1"/>
  <c r="B1536" i="1"/>
  <c r="B1537" i="1"/>
  <c r="B1538" i="1"/>
  <c r="B1539" i="1"/>
  <c r="B1540" i="1"/>
  <c r="B1541" i="1"/>
  <c r="B1542" i="1"/>
  <c r="B1543" i="1"/>
  <c r="B1544" i="1"/>
  <c r="B1545" i="1"/>
  <c r="B1546" i="1"/>
  <c r="B1547" i="1"/>
  <c r="B1548" i="1"/>
  <c r="B1549" i="1"/>
  <c r="B1550" i="1"/>
  <c r="B1551" i="1"/>
  <c r="B1552" i="1"/>
  <c r="B1553" i="1"/>
  <c r="B1554" i="1"/>
  <c r="B1555" i="1"/>
  <c r="B1556" i="1"/>
  <c r="B1557" i="1"/>
  <c r="B1558" i="1"/>
  <c r="B1559" i="1"/>
  <c r="B1560" i="1"/>
  <c r="B1561" i="1"/>
  <c r="B1562" i="1"/>
  <c r="B1563" i="1"/>
  <c r="B1564" i="1"/>
  <c r="B1565" i="1"/>
  <c r="B1566" i="1"/>
  <c r="B1567" i="1"/>
  <c r="B1568" i="1"/>
  <c r="B1569" i="1"/>
  <c r="B1570" i="1"/>
  <c r="B1571" i="1"/>
  <c r="B1572" i="1"/>
  <c r="B1573" i="1"/>
  <c r="B1574" i="1"/>
  <c r="B1575" i="1"/>
  <c r="B1576" i="1"/>
  <c r="B1577" i="1"/>
  <c r="B1578" i="1"/>
  <c r="B1579" i="1"/>
  <c r="B1580" i="1"/>
  <c r="B1581" i="1"/>
  <c r="B1582" i="1"/>
  <c r="B1583" i="1"/>
  <c r="B1584" i="1"/>
  <c r="B1585" i="1"/>
  <c r="B1586" i="1"/>
  <c r="B1587" i="1"/>
  <c r="B1588" i="1"/>
  <c r="B1589" i="1"/>
  <c r="B1590" i="1"/>
  <c r="B1591" i="1"/>
  <c r="B1592" i="1"/>
  <c r="B1593" i="1"/>
  <c r="B1594" i="1"/>
  <c r="B1595" i="1"/>
  <c r="B1596" i="1"/>
  <c r="B1597" i="1"/>
  <c r="B1598" i="1"/>
  <c r="B1599" i="1"/>
  <c r="B1600" i="1"/>
  <c r="B1601" i="1"/>
  <c r="B1602" i="1"/>
  <c r="B1603" i="1"/>
  <c r="B1604" i="1"/>
  <c r="B1605" i="1"/>
  <c r="B1606" i="1"/>
  <c r="B1607" i="1"/>
  <c r="B1608" i="1"/>
  <c r="B1609" i="1"/>
  <c r="B1610" i="1"/>
  <c r="B1611" i="1"/>
  <c r="B1612" i="1"/>
  <c r="B1613" i="1"/>
  <c r="B1614" i="1"/>
  <c r="B1615" i="1"/>
  <c r="B1616" i="1"/>
  <c r="B1617" i="1"/>
  <c r="B1618" i="1"/>
  <c r="B1619" i="1"/>
  <c r="B1620" i="1"/>
  <c r="B1621" i="1"/>
  <c r="B1622" i="1"/>
  <c r="B1623" i="1"/>
  <c r="B1624" i="1"/>
  <c r="B1625" i="1"/>
  <c r="B1626" i="1"/>
  <c r="B1627" i="1"/>
  <c r="B1628" i="1"/>
  <c r="B1629" i="1"/>
  <c r="B1630" i="1"/>
  <c r="B1631" i="1"/>
  <c r="B1632" i="1"/>
  <c r="B1633" i="1"/>
  <c r="B1634" i="1"/>
  <c r="B1635" i="1"/>
  <c r="B1636" i="1"/>
  <c r="B1637" i="1"/>
  <c r="B1638" i="1"/>
  <c r="B1639" i="1"/>
  <c r="B1640" i="1"/>
  <c r="B1641" i="1"/>
  <c r="B1642" i="1"/>
  <c r="B1643" i="1"/>
  <c r="B1644" i="1"/>
  <c r="B1645" i="1"/>
  <c r="B1646" i="1"/>
  <c r="B1647" i="1"/>
  <c r="B1648" i="1"/>
  <c r="B1649" i="1"/>
  <c r="B1650" i="1"/>
  <c r="B1651" i="1"/>
  <c r="B1652" i="1"/>
  <c r="B1653" i="1"/>
  <c r="B1654" i="1"/>
  <c r="B1655" i="1"/>
  <c r="B1656" i="1"/>
  <c r="B1657" i="1"/>
  <c r="B1658" i="1"/>
  <c r="B1659" i="1"/>
  <c r="B1660" i="1"/>
  <c r="B1661" i="1"/>
  <c r="B1662" i="1"/>
  <c r="B1663" i="1"/>
  <c r="B1664" i="1"/>
  <c r="B1665" i="1"/>
  <c r="B1666" i="1"/>
  <c r="B1667" i="1"/>
  <c r="B1668" i="1"/>
  <c r="B1669" i="1"/>
  <c r="B1670" i="1"/>
  <c r="B1671" i="1"/>
  <c r="B1672" i="1"/>
  <c r="B1673" i="1"/>
  <c r="B1674" i="1"/>
  <c r="B1675" i="1"/>
  <c r="B1676" i="1"/>
  <c r="B1677" i="1"/>
  <c r="B1678" i="1"/>
  <c r="B1679" i="1"/>
  <c r="B1680" i="1"/>
  <c r="B1681" i="1"/>
  <c r="B1682" i="1"/>
  <c r="B1683" i="1"/>
  <c r="B1684" i="1"/>
  <c r="B1685" i="1"/>
  <c r="B1686" i="1"/>
  <c r="B1687" i="1"/>
  <c r="B1688" i="1"/>
  <c r="B1689" i="1"/>
  <c r="B1690" i="1"/>
  <c r="B1691" i="1"/>
  <c r="B1692" i="1"/>
  <c r="B1693" i="1"/>
  <c r="B1694" i="1"/>
  <c r="B1695" i="1"/>
  <c r="B1696" i="1"/>
  <c r="B1697" i="1"/>
  <c r="B1698" i="1"/>
  <c r="B1699" i="1"/>
  <c r="B1700" i="1"/>
  <c r="B1701" i="1"/>
  <c r="B1702" i="1"/>
  <c r="B1703" i="1"/>
  <c r="B1704" i="1"/>
  <c r="B1705" i="1"/>
  <c r="B1706" i="1"/>
  <c r="B1707" i="1"/>
  <c r="B1708" i="1"/>
  <c r="B1709" i="1"/>
  <c r="B1710" i="1"/>
  <c r="B1711" i="1"/>
  <c r="B1712" i="1"/>
  <c r="B1713" i="1"/>
  <c r="B1714" i="1"/>
  <c r="B1715" i="1"/>
  <c r="B1716" i="1"/>
  <c r="B1717" i="1"/>
  <c r="B1718" i="1"/>
  <c r="B1719" i="1"/>
  <c r="B1720" i="1"/>
  <c r="B1721" i="1"/>
  <c r="B1722" i="1"/>
  <c r="B1723" i="1"/>
  <c r="B1724" i="1"/>
  <c r="B1725" i="1"/>
  <c r="B1726" i="1"/>
  <c r="B1727" i="1"/>
  <c r="B1728" i="1"/>
  <c r="B1729" i="1"/>
  <c r="B1730" i="1"/>
  <c r="B1731" i="1"/>
  <c r="B1732" i="1"/>
  <c r="B1733" i="1"/>
  <c r="B1734" i="1"/>
  <c r="B1735" i="1"/>
  <c r="B1736" i="1"/>
  <c r="B1737" i="1"/>
  <c r="B1738" i="1"/>
  <c r="B1739" i="1"/>
  <c r="B1740" i="1"/>
  <c r="B1741" i="1"/>
  <c r="B1742" i="1"/>
  <c r="B1743" i="1"/>
  <c r="B1744" i="1"/>
  <c r="B1745" i="1"/>
  <c r="B1746" i="1"/>
  <c r="B1747" i="1"/>
  <c r="B1748" i="1"/>
  <c r="B1749" i="1"/>
  <c r="B1750" i="1"/>
  <c r="B1751" i="1"/>
  <c r="B1752" i="1"/>
  <c r="B1753" i="1"/>
  <c r="B1754" i="1"/>
  <c r="B1755" i="1"/>
  <c r="B1756" i="1"/>
  <c r="B1757" i="1"/>
  <c r="B1758" i="1"/>
  <c r="B1759" i="1"/>
  <c r="B1760" i="1"/>
  <c r="B1761" i="1"/>
  <c r="B1762" i="1"/>
  <c r="B1763" i="1"/>
  <c r="B1764" i="1"/>
  <c r="B1765" i="1"/>
  <c r="B1766" i="1"/>
  <c r="B1767" i="1"/>
  <c r="B1768" i="1"/>
  <c r="B1769" i="1"/>
  <c r="B1770" i="1"/>
  <c r="B1771" i="1"/>
  <c r="B1772" i="1"/>
  <c r="B1773" i="1"/>
  <c r="B1774" i="1"/>
  <c r="B1775" i="1"/>
  <c r="B1776" i="1"/>
  <c r="B1777" i="1"/>
  <c r="B1778" i="1"/>
  <c r="B1779" i="1"/>
  <c r="B1780" i="1"/>
  <c r="B1781" i="1"/>
  <c r="B1782" i="1"/>
  <c r="B1783" i="1"/>
  <c r="B1784" i="1"/>
  <c r="B1785" i="1"/>
  <c r="B1786" i="1"/>
  <c r="B1787" i="1"/>
  <c r="B1788" i="1"/>
  <c r="B1789" i="1"/>
  <c r="B1790" i="1"/>
  <c r="B1791" i="1"/>
  <c r="B1792" i="1"/>
  <c r="B1793" i="1"/>
  <c r="B1794" i="1"/>
  <c r="B1795" i="1"/>
  <c r="B1796" i="1"/>
  <c r="B1797" i="1"/>
  <c r="B1798" i="1"/>
  <c r="B1799" i="1"/>
  <c r="B1800" i="1"/>
  <c r="B1801" i="1"/>
  <c r="B1802" i="1"/>
  <c r="B1803" i="1"/>
  <c r="B1804" i="1"/>
  <c r="B1805" i="1"/>
  <c r="B1806" i="1"/>
  <c r="B1807" i="1"/>
  <c r="B1808" i="1"/>
  <c r="B1809" i="1"/>
  <c r="B1810" i="1"/>
  <c r="B1811" i="1"/>
  <c r="B1812" i="1"/>
  <c r="B1813" i="1"/>
  <c r="B1814" i="1"/>
  <c r="B1815" i="1"/>
  <c r="B1816" i="1"/>
  <c r="B1817" i="1"/>
  <c r="B1818" i="1"/>
  <c r="B1819" i="1"/>
  <c r="B1820" i="1"/>
  <c r="B1821" i="1"/>
  <c r="B1822" i="1"/>
  <c r="B1823" i="1"/>
  <c r="B1824" i="1"/>
  <c r="B1825" i="1"/>
  <c r="B1826" i="1"/>
  <c r="B1827" i="1"/>
  <c r="B1828" i="1"/>
  <c r="B1829" i="1"/>
  <c r="B1830" i="1"/>
  <c r="B1831" i="1"/>
  <c r="B1832" i="1"/>
  <c r="B1833" i="1"/>
  <c r="B1834" i="1"/>
  <c r="B1835" i="1"/>
  <c r="B1836" i="1"/>
  <c r="B1837" i="1"/>
  <c r="B1838" i="1"/>
  <c r="B1839" i="1"/>
  <c r="B1840" i="1"/>
  <c r="B1841" i="1"/>
  <c r="B1842" i="1"/>
  <c r="B1843" i="1"/>
  <c r="B1844" i="1"/>
  <c r="B1845" i="1"/>
  <c r="B1846" i="1"/>
  <c r="B1847" i="1"/>
  <c r="B1848" i="1"/>
  <c r="B1849" i="1"/>
  <c r="B1850" i="1"/>
  <c r="B1851" i="1"/>
  <c r="B1852" i="1"/>
  <c r="B1853" i="1"/>
  <c r="B1854" i="1"/>
  <c r="B1855" i="1"/>
  <c r="B1856" i="1"/>
  <c r="B1857" i="1"/>
  <c r="B1858" i="1"/>
  <c r="B1859" i="1"/>
  <c r="B1860" i="1"/>
  <c r="B1861" i="1"/>
  <c r="B1862" i="1"/>
  <c r="B1863" i="1"/>
  <c r="B1864" i="1"/>
  <c r="B1865" i="1"/>
  <c r="B1866" i="1"/>
  <c r="B1867" i="1"/>
  <c r="B1868" i="1"/>
  <c r="B1869" i="1"/>
  <c r="B1870" i="1"/>
  <c r="B1871" i="1"/>
  <c r="B1872" i="1"/>
  <c r="B1873" i="1"/>
  <c r="B1874" i="1"/>
  <c r="B1875" i="1"/>
  <c r="B1876" i="1"/>
  <c r="B1877" i="1"/>
  <c r="B1878" i="1"/>
  <c r="B1879" i="1"/>
  <c r="B1880" i="1"/>
  <c r="B1881" i="1"/>
  <c r="B1882" i="1"/>
  <c r="B1883" i="1"/>
  <c r="B1884" i="1"/>
  <c r="B1885" i="1"/>
  <c r="B1886" i="1"/>
  <c r="B1887" i="1"/>
  <c r="B1888" i="1"/>
  <c r="B1889" i="1"/>
  <c r="B1890" i="1"/>
  <c r="B1891" i="1"/>
  <c r="B1892" i="1"/>
  <c r="B1893" i="1"/>
  <c r="B1894" i="1"/>
  <c r="B1895" i="1"/>
  <c r="B1896" i="1"/>
  <c r="B1897" i="1"/>
  <c r="B1898" i="1"/>
  <c r="B1899" i="1"/>
  <c r="B1900" i="1"/>
  <c r="B1901" i="1"/>
  <c r="B1902" i="1"/>
  <c r="B1903" i="1"/>
  <c r="B1904" i="1"/>
  <c r="B1905" i="1"/>
  <c r="B1906" i="1"/>
  <c r="B1907" i="1"/>
  <c r="B1908" i="1"/>
  <c r="B1909" i="1"/>
  <c r="B1910" i="1"/>
  <c r="B1911" i="1"/>
  <c r="B1912" i="1"/>
  <c r="B1913" i="1"/>
  <c r="B1914" i="1"/>
  <c r="B1915" i="1"/>
  <c r="B1916" i="1"/>
  <c r="B1917" i="1"/>
  <c r="B1918" i="1"/>
  <c r="B1919" i="1"/>
  <c r="B1920" i="1"/>
  <c r="B1921" i="1"/>
  <c r="B1922" i="1"/>
  <c r="B1923" i="1"/>
  <c r="B1924" i="1"/>
  <c r="B1925" i="1"/>
  <c r="B1926" i="1"/>
  <c r="B1927" i="1"/>
  <c r="B1928" i="1"/>
  <c r="B1929" i="1"/>
  <c r="B1930" i="1"/>
  <c r="B1931" i="1"/>
  <c r="B1932" i="1"/>
  <c r="B1933" i="1"/>
  <c r="B1934" i="1"/>
  <c r="B1935" i="1"/>
  <c r="B1936" i="1"/>
  <c r="B1937" i="1"/>
  <c r="B1938" i="1"/>
  <c r="B1939" i="1"/>
  <c r="B1940" i="1"/>
  <c r="B1941" i="1"/>
  <c r="B1942" i="1"/>
  <c r="B1943" i="1"/>
  <c r="B1944" i="1"/>
  <c r="B1945" i="1"/>
  <c r="B1946" i="1"/>
  <c r="B1947" i="1"/>
  <c r="B1948" i="1"/>
  <c r="B1949" i="1"/>
  <c r="B1950" i="1"/>
  <c r="B1951" i="1"/>
  <c r="B1952" i="1"/>
  <c r="B1953" i="1"/>
  <c r="B1954" i="1"/>
  <c r="B1955" i="1"/>
  <c r="B1956" i="1"/>
  <c r="B1957" i="1"/>
  <c r="B1958" i="1"/>
  <c r="B1959" i="1"/>
  <c r="B1960" i="1"/>
  <c r="B1961" i="1"/>
  <c r="B1962" i="1"/>
  <c r="B1963" i="1"/>
  <c r="B1964" i="1"/>
  <c r="B1965" i="1"/>
  <c r="B1966" i="1"/>
  <c r="B1967" i="1"/>
  <c r="B1968" i="1"/>
  <c r="B1969" i="1"/>
  <c r="B1970" i="1"/>
  <c r="B1971" i="1"/>
  <c r="B1972" i="1"/>
  <c r="B1973" i="1"/>
  <c r="B1974" i="1"/>
  <c r="B1975" i="1"/>
  <c r="B1976" i="1"/>
  <c r="B1977" i="1"/>
  <c r="B1978" i="1"/>
  <c r="B1979" i="1"/>
  <c r="B1980" i="1"/>
  <c r="B1981" i="1"/>
  <c r="B1982" i="1"/>
  <c r="B1983" i="1"/>
  <c r="B1984" i="1"/>
  <c r="B1985" i="1"/>
  <c r="B1986" i="1"/>
  <c r="B1987" i="1"/>
  <c r="B1988" i="1"/>
  <c r="B1989" i="1"/>
  <c r="B1990" i="1"/>
  <c r="B1991" i="1"/>
  <c r="B1992" i="1"/>
  <c r="B1993" i="1"/>
  <c r="B1994" i="1"/>
  <c r="B1995" i="1"/>
  <c r="B1996" i="1"/>
  <c r="B1997" i="1"/>
  <c r="B1998" i="1"/>
  <c r="B1999" i="1"/>
  <c r="B2000" i="1"/>
  <c r="B2001" i="1"/>
  <c r="B3" i="1"/>
  <c r="B9" i="7" l="1"/>
  <c r="J1" i="1"/>
</calcChain>
</file>

<file path=xl/sharedStrings.xml><?xml version="1.0" encoding="utf-8"?>
<sst xmlns="http://schemas.openxmlformats.org/spreadsheetml/2006/main" count="353" uniqueCount="174">
  <si>
    <t>Category of Work</t>
  </si>
  <si>
    <t>Cost Type</t>
  </si>
  <si>
    <t>Categories of Work</t>
  </si>
  <si>
    <t>Appliances</t>
  </si>
  <si>
    <t>Hard</t>
  </si>
  <si>
    <t>Awnings</t>
  </si>
  <si>
    <t>Blinds/Shades</t>
  </si>
  <si>
    <t>Cabinets</t>
  </si>
  <si>
    <t>Carpeting</t>
  </si>
  <si>
    <t>Ceramic Tile</t>
  </si>
  <si>
    <t>Clean Up</t>
  </si>
  <si>
    <t>Closet Systems</t>
  </si>
  <si>
    <t>Common Labor</t>
  </si>
  <si>
    <t>Concrete</t>
  </si>
  <si>
    <t>Construction Utilities</t>
  </si>
  <si>
    <t>Contingency</t>
  </si>
  <si>
    <t>Counter &amp; Vanity Tops</t>
  </si>
  <si>
    <t>Demolition</t>
  </si>
  <si>
    <t>Electrical</t>
  </si>
  <si>
    <t>Electrical Fixtures</t>
  </si>
  <si>
    <t>Elevators</t>
  </si>
  <si>
    <t>Excavation</t>
  </si>
  <si>
    <t>Exterior Lighting</t>
  </si>
  <si>
    <t>FF &amp; E</t>
  </si>
  <si>
    <t>Finish Carpentry</t>
  </si>
  <si>
    <t>Doors</t>
  </si>
  <si>
    <t>Fire Extinguishers</t>
  </si>
  <si>
    <t>Fire Sprinklers</t>
  </si>
  <si>
    <t>Drywall</t>
  </si>
  <si>
    <t>Gutters</t>
  </si>
  <si>
    <t>Hardware</t>
  </si>
  <si>
    <t>Hauling</t>
  </si>
  <si>
    <t>HVAC</t>
  </si>
  <si>
    <t>Insulation</t>
  </si>
  <si>
    <t>Labor</t>
  </si>
  <si>
    <t>Landscaping</t>
  </si>
  <si>
    <t>Lumber</t>
  </si>
  <si>
    <t>Masonry</t>
  </si>
  <si>
    <t>Mirrors</t>
  </si>
  <si>
    <t>Miscellaneous (Hard)</t>
  </si>
  <si>
    <t>Ornamental Metals</t>
  </si>
  <si>
    <t>Painting</t>
  </si>
  <si>
    <t>Parking Lot</t>
  </si>
  <si>
    <t>Plaster</t>
  </si>
  <si>
    <t>Plumbing</t>
  </si>
  <si>
    <t>Plumbing Fixtures</t>
  </si>
  <si>
    <t>Rental Equipment</t>
  </si>
  <si>
    <t>Roofing</t>
  </si>
  <si>
    <t>Rough Carpentry</t>
  </si>
  <si>
    <t>Rough Electrical</t>
  </si>
  <si>
    <t>Rough Plumbing</t>
  </si>
  <si>
    <t>Sewer &amp; Water Hookup</t>
  </si>
  <si>
    <t>Sheet Metal</t>
  </si>
  <si>
    <t>Shelving</t>
  </si>
  <si>
    <t>Siding</t>
  </si>
  <si>
    <t>Signage</t>
  </si>
  <si>
    <t>Site Work</t>
  </si>
  <si>
    <t>Specialties</t>
  </si>
  <si>
    <t>Structural Steel</t>
  </si>
  <si>
    <t>Supplies &amp; Equipment</t>
  </si>
  <si>
    <t>Toilet Partitions</t>
  </si>
  <si>
    <t>Tuckpointing</t>
  </si>
  <si>
    <t>Waterproofing</t>
  </si>
  <si>
    <t>Windows</t>
  </si>
  <si>
    <t>Wood Flooring</t>
  </si>
  <si>
    <t>Alarm/Security</t>
  </si>
  <si>
    <t>Accounting</t>
  </si>
  <si>
    <t>Soft</t>
  </si>
  <si>
    <t>Acquisition</t>
  </si>
  <si>
    <t>Appraisal</t>
  </si>
  <si>
    <t>Architecture</t>
  </si>
  <si>
    <t>Builder's Risk Insurance</t>
  </si>
  <si>
    <t>Closing Costs</t>
  </si>
  <si>
    <t>Construction Period Interest</t>
  </si>
  <si>
    <t>Construction Supervision</t>
  </si>
  <si>
    <t>Developer Fee</t>
  </si>
  <si>
    <t>Disbursing Fee</t>
  </si>
  <si>
    <t>Engineering</t>
  </si>
  <si>
    <t>Environmental</t>
  </si>
  <si>
    <t>General Requirements</t>
  </si>
  <si>
    <t>Historic Consultant</t>
  </si>
  <si>
    <t>Historic Tax Credit Fees</t>
  </si>
  <si>
    <t>Legal</t>
  </si>
  <si>
    <t>Loan Origination Fee</t>
  </si>
  <si>
    <t>Marketing</t>
  </si>
  <si>
    <t>Miscellaneous (Soft)</t>
  </si>
  <si>
    <t>Other Insurance</t>
  </si>
  <si>
    <t>Overhead</t>
  </si>
  <si>
    <t>Permanent Financing Costs</t>
  </si>
  <si>
    <t>Permits</t>
  </si>
  <si>
    <t>Profit</t>
  </si>
  <si>
    <t>Real Estate Taxes</t>
  </si>
  <si>
    <t>Survey</t>
  </si>
  <si>
    <t>Title, Recording, Transfer Costs</t>
  </si>
  <si>
    <t>Date Incurred</t>
  </si>
  <si>
    <t>Payee/Contractor Name</t>
  </si>
  <si>
    <t>Description (must be detailed)</t>
  </si>
  <si>
    <t>Cost Total</t>
  </si>
  <si>
    <t>TYPE</t>
  </si>
  <si>
    <t>1. HARD COSTS</t>
  </si>
  <si>
    <t>2. SOFT COSTS</t>
  </si>
  <si>
    <r>
      <t>• Acquisition and Permanent Financing Costs (Closing Costs, Appraisals, Surveys, Title, Recording, Loan Origination Fees, etc.)
• Accounting for tax returns
• Accounting for financial model
• Architecture (not related to the historic structure)
• Builder's Risk Insurance (outside the rehab period)
• Construction Period Interest (outside the rehab period)
• Construction supervision (outside the rehab period)
• Developer Fees where the developer fee agreement (DFA) was NOT submitted before the applicable deadlines.  
• Developer fees that include work related to acquisition or any other non-eligible work.  
• Developer fees over the 12% cap.  
• Engineering (not related to the historic structure work)</t>
    </r>
    <r>
      <rPr>
        <strike/>
        <sz val="10"/>
        <color theme="1" tint="0.14999847407452621"/>
        <rFont val="Arial"/>
        <family val="2"/>
      </rPr>
      <t xml:space="preserve">
</t>
    </r>
    <r>
      <rPr>
        <sz val="10"/>
        <color theme="1" tint="0.14999847407452621"/>
        <rFont val="Arial"/>
        <family val="2"/>
      </rPr>
      <t>• General Contractor's Profit, Overhead, &amp; General Requirements over the 10% threshold when combined
• Legal Fees (related to property acquisition or any other non-rehab work)
• Marketing/Advertising or any other business related expenses.  
• Insurance other than builder's risk
• Real Estate Taxes (outside the rehab period)</t>
    </r>
  </si>
  <si>
    <t xml:space="preserve">• Alarm/Security (during the rehab period)
• Cabinets, Counters, and Vanity Tops
• Clean up, Hauling, and Demolition
• Interior Concrete
• Foundation Concrete
• Construction Utilities (during the rehab period)
• Doors and Windows
• Drywall and Plaster
• Interior Electrical
• Interior Electrical Fixtures
• Interior Plumbing
• Elevators (that do not increase the size of the historic structure unless it is to adhere to ADA requirements)
• Exterior lighting affixed to the historic structure
• Historic Awnings
• Finish Carpentry and permanent shelving
• Fire Sprinklers
• Flooring - (Carpeting, Ceramic Tile, Wood Flooring, etc.)
• Gutters, Roofing, and Siding
• Hardware, Supplies, and Rental Equipment
• HVAC and Insulation
• Labor (for eligible work on the historic structure)
• Lumber, Structural Steel, Sheet Metal, and Ornamental Metals
• Masonry, Tuckpointing, and Waterproofing
• Painting
• Rough Carpentry
</t>
  </si>
  <si>
    <t xml:space="preserve">• Any costs funded by not-for-profit contributions, forgivable loans, or by a third party
• New Construction
• Enlargement costs not required under ADA guidelines
• Any rework or duplication of efforts
• Any work generally performed outside the building footprint
• Any work performed on buildings other than the historic structure (unless approved by SHPO)
• Alarm/Security (outside the rehab period)
• Appliances (ranges, refrigerators, washers/dryers, garbage disposals, etc.)
• Blinds, Shades, and Mirrors
• Carpeting (non-permanent)
• Closet systems and any Non-Permanent Shelving (wire shelving, etc.)
• Exterior Concrete
• Construction Utilities (outside the rehab period)
• Exterior lighting (not attached to the historic structure)
• Fire extinguishers
• Furniture, Fixtures, and Equipment (FF&amp;E)
• Power Tools Purchased
• Heavy Equipment Purchased
• Labor (for non-eligible work or non historic structure work)
• Site Work - (Excavation, Landscaping, and Demolition)
• Sewer and Water Hookup (outside the historic structure)
</t>
  </si>
  <si>
    <t xml:space="preserve">• Accounting related to the cost certification
• Construction related accounting costs
• Architecture (for the historic structure)
• Builder's Risk Insurance (during the rehab period)
• Construction loan financing costs and disbursing fees
• Construction Period Interest (during the rehab period)
• Construction supervision (during the rehab period)
• Disbursing Fee
• Developer fees where the developer fee agreement (DFA) was submitted before the applicable deadlines 
• Developer fees related to eligible work performed on the historic structure.  
• Developer fees under or equal to the 12% cap.  
• Engineering (related to the historic structure)
• Environmental fees
• General Contractor's Profit, Overhead, &amp; General Requirements under or equal to the 10% threshold when combined
• Historic Consultant Fees
• Legal Fees (related to the rehab)
• Loan Origination Fee (for construction loan)
• Permits
• Real Estate Taxes (during the rehab period)
</t>
  </si>
  <si>
    <t>QUALIFYING (QRE) EXAMPLES</t>
  </si>
  <si>
    <t>NON-QUALIFYING (NQRE) EXAMPLES</t>
  </si>
  <si>
    <t>Project Totals</t>
  </si>
  <si>
    <t>Date of Preliminary App Submission</t>
  </si>
  <si>
    <t>On or after 3/30/2019</t>
  </si>
  <si>
    <t>Total Qualifying Costs</t>
  </si>
  <si>
    <t xml:space="preserve">Total Related Party (IOI) Fees.  See the HTC Program Guidelines for more details.  </t>
  </si>
  <si>
    <t>Max Allowable Developer Fee</t>
  </si>
  <si>
    <t>Developer Fee Included in Total Qualifying Costs</t>
  </si>
  <si>
    <t>Developer Fee to be Re-classified as Not Eligible</t>
  </si>
  <si>
    <t>(Please Select)</t>
  </si>
  <si>
    <t>Prior to 3/30/2019</t>
  </si>
  <si>
    <r>
      <t xml:space="preserve">Instructions
</t>
    </r>
    <r>
      <rPr>
        <sz val="10"/>
        <color theme="0"/>
        <rFont val="Arial"/>
        <family val="2"/>
      </rPr>
      <t xml:space="preserve">Enter data in the </t>
    </r>
    <r>
      <rPr>
        <u/>
        <sz val="10"/>
        <color theme="0"/>
        <rFont val="Arial"/>
        <family val="2"/>
      </rPr>
      <t>yellow cells</t>
    </r>
    <r>
      <rPr>
        <sz val="10"/>
        <color theme="0"/>
        <rFont val="Arial"/>
        <family val="2"/>
      </rPr>
      <t xml:space="preserve"> below for your project to calculate the allowable Developer and/or General Contractor Soft Cost Fee(s)</t>
    </r>
    <r>
      <rPr>
        <b/>
        <sz val="10"/>
        <color theme="0"/>
        <rFont val="Arial"/>
        <family val="2"/>
      </rPr>
      <t>.</t>
    </r>
  </si>
  <si>
    <t>Yes</t>
  </si>
  <si>
    <t>No</t>
  </si>
  <si>
    <t>IOI (Related Party) Cost?</t>
  </si>
  <si>
    <t>GC Soft Cost Fees Included in Total Qualifying Costs</t>
  </si>
  <si>
    <t>GC Soft Cost Fees to be Re-classified as Not Eligible</t>
  </si>
  <si>
    <t>Max Allowable GC Soft Cost Fees</t>
  </si>
  <si>
    <t>General Contractor (GC) Soft Cost Fees</t>
  </si>
  <si>
    <t>HTC - Qualifying (QRE) - Amt</t>
  </si>
  <si>
    <t>HTC - Non-Qualifying (NQRE) - Amt</t>
  </si>
  <si>
    <t>NPA - Qualifying (QRE) - Amt</t>
  </si>
  <si>
    <t>NPA - Non-Qualifying (NQRE) - Amt</t>
  </si>
  <si>
    <t>Step</t>
  </si>
  <si>
    <t xml:space="preserve">Once all the fields have been entered you can see your project totals on Row 1 (upper right).  </t>
  </si>
  <si>
    <t>General Notes</t>
  </si>
  <si>
    <t xml:space="preserve">All project costs must be actually incurred and paid, and invoices, cancelled checks, and other supporting documents must be retained for a period of five (5) years from the date the last tax credit certificate is issued. </t>
  </si>
  <si>
    <t xml:space="preserve">All project costs must be properly categorized as either Qualified Rehabilitation Expenditures (QRE's) or non-QRE's (NQRE's) on the "Costs" tab.  </t>
  </si>
  <si>
    <t>All sources of funds for the payment of project costs, invoices for project costs, and other documentation relating to the project must be in the applicant’s name and authorized by the applicant.</t>
  </si>
  <si>
    <t xml:space="preserve">Expenses must be categorized as non-QRE (NQRE) that are paid by gift cards, store credits, or cash.  </t>
  </si>
  <si>
    <t xml:space="preserve">No funding that is included in Qualified Rehabilitation Expenditures (QRE’s) may be contributed by a Not-For-Profit (NFP) or that is considered forgivable funding (not required to be paid back to the lender in part or in full).  </t>
  </si>
  <si>
    <t xml:space="preserve">Instructions for filling out the "Costs" tab.  </t>
  </si>
  <si>
    <t xml:space="preserve">All related parties involved must be identified (using the "Related Party (IOI)" columns) and any ineligible soft costs from disregarded entities or other non-allowable transaction types per the Missouri Historic Preservation Tax Credit Program Guidelines must be categorized as non-QREs (NQRE’s).  
</t>
  </si>
  <si>
    <t xml:space="preserve">Use the dropdown in Column D to select "Yes" if the line item is part of the General Contractor (GC) contract.
</t>
  </si>
  <si>
    <t xml:space="preserve">All project costs must be incurred for the specific project and paid by the applicant individual/entity (as listed in the HTC Final Application).
</t>
  </si>
  <si>
    <t xml:space="preserve">Expenses must be categorized as non-QRE (NQRE) that do not have both an itemized/descriptive invoice from the vendor or any expenses with missing proof of payment.  
</t>
  </si>
  <si>
    <t xml:space="preserve">Any Developer Fee claimed must be under the allowable cap percentages (see the HTC - Program Guidelines for the established cost caps) and use the "Cap Calculator" tab on this spreadsheet for help in calculating the appropriate amounts.
</t>
  </si>
  <si>
    <t xml:space="preserve">If also participating in the Neighborhood Preservation Act (NPA) program, determine whether the costs are eligible under NPA program statutes and according to the NPA guidelines.  You may list any NPA costs on the "Costs" tab under the applicable columns.  
</t>
  </si>
  <si>
    <t xml:space="preserve">Exterior Work? </t>
  </si>
  <si>
    <t>Part of General Contractor (GC) Contract?</t>
  </si>
  <si>
    <t xml:space="preserve">All General Contractor (GC) soft cost fees of Overhead (including General Requirements), and/or Profit must be under the allowable cap percentages (see the HTC - Program Guidelines for the established cost caps) and use the "Cap Calculator" tab on this spreadsheet for help in calculating the appropriate amounts.  
</t>
  </si>
  <si>
    <t>Date Paid</t>
  </si>
  <si>
    <t>Column</t>
  </si>
  <si>
    <t>A</t>
  </si>
  <si>
    <t>C</t>
  </si>
  <si>
    <t>D</t>
  </si>
  <si>
    <t>I</t>
  </si>
  <si>
    <t>E</t>
  </si>
  <si>
    <t>F</t>
  </si>
  <si>
    <t>G</t>
  </si>
  <si>
    <t>H</t>
  </si>
  <si>
    <t>K</t>
  </si>
  <si>
    <t>L</t>
  </si>
  <si>
    <t>M</t>
  </si>
  <si>
    <t xml:space="preserve">Use the dropdown selector to select the "Category of Work" for the line item.  The "Cost Type" in Column B will automatically populate.  
</t>
  </si>
  <si>
    <t xml:space="preserve">Use the dropdown selector to select "Yes" if the payee for the line item is considered an Identity of Interest (IOI) / Related Party.  Please refer to the HTC - Program Guidelines for more details.
  </t>
  </si>
  <si>
    <t xml:space="preserve">Enter the date that the payee was paid in this column.  </t>
  </si>
  <si>
    <t xml:space="preserve">Enter the date the cost was incurred in this column.  </t>
  </si>
  <si>
    <t xml:space="preserve">Enter the name of the contractor/vendor/payee in the column.  
</t>
  </si>
  <si>
    <t xml:space="preserve">Use the dropdown selector to select "Yes" if the line item includes Non-Qualifying exterior work performed outside the historic structure.  See the HTC Program Guidelines and the "Cost Examples" tab for more details.  
</t>
  </si>
  <si>
    <t xml:space="preserve">Enter the HTC Qualifying (QRE) amount for the line item in this column.  </t>
  </si>
  <si>
    <t xml:space="preserve">Enter the HTC Non-Qualifying (NQRE) amount for the line item in this column.    </t>
  </si>
  <si>
    <t xml:space="preserve">Enter the NPA Qualifying (QRE) amount for the line item in this column.  </t>
  </si>
  <si>
    <t xml:space="preserve">Enter the NPA Non-Qualifying (NQRE) amount for the line item in this column.  </t>
  </si>
  <si>
    <t>N</t>
  </si>
  <si>
    <t xml:space="preserve">Labor costs must be listed as one line item per payee (vendor, contractor) on the Cost Certification Spreadsheet.  Note: A separate labor spreadsheet is not required nor will not be accepted by DED.  Detailed descriptions of the labor work performed must be provided under the description column for this line item.  
</t>
  </si>
  <si>
    <r>
      <t xml:space="preserve">Enter a detailed description for the cost in this column.  Make sure to include details on any Non-Qualifying NQRE portion of the costs and provide good detail overall.  </t>
    </r>
    <r>
      <rPr>
        <b/>
        <sz val="10"/>
        <color theme="1"/>
        <rFont val="Arial"/>
        <family val="2"/>
      </rPr>
      <t>Note</t>
    </r>
    <r>
      <rPr>
        <sz val="10"/>
        <color theme="1"/>
        <rFont val="Arial"/>
        <family val="2"/>
      </rPr>
      <t xml:space="preserve">: The description must provide more detail than simply restating the category of work (ex. "drywall").  Please provide sufficient detail (ex. where in the structure the work was performed, what the item was used for, etc.). If a cost is eligible under ADA requirements, but would not otherwise be eligible, please mention this in the description for the line item.  
</t>
    </r>
  </si>
  <si>
    <t>Total "Qualifying"/QRE General Contractor Costs (including change orders)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</si>
</sst>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6" x14ac:knownFonts="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b/>
      <sz val="11"/>
      <color rgb="FF3F3F3F"/>
      <name val="Calibri"/>
      <family val="2"/>
      <scheme val="minor"/>
    </font>
    <font>
      <sz val="10"/>
      <color theme="1"/>
      <name val="Arial"/>
      <family val="2"/>
    </font>
    <font>
      <b/>
      <sz val="10"/>
      <color theme="1"/>
      <name val="Arial"/>
      <family val="2"/>
    </font>
    <font>
      <b/>
      <sz val="10"/>
      <color theme="0" tint="-4.9989318521683403E-2"/>
      <name val="Arial"/>
      <family val="2"/>
    </font>
    <font>
      <sz val="10"/>
      <color theme="0" tint="-4.9989318521683403E-2"/>
      <name val="Arial"/>
      <family val="2"/>
    </font>
    <font>
      <sz val="10"/>
      <color theme="1" tint="0.14999847407452621"/>
      <name val="Arial"/>
      <family val="2"/>
    </font>
    <font>
      <sz val="10"/>
      <color rgb="FFFF0000"/>
      <name val="Arial"/>
      <family val="2"/>
    </font>
    <font>
      <strike/>
      <sz val="10"/>
      <color theme="1" tint="0.14999847407452621"/>
      <name val="Arial"/>
      <family val="2"/>
    </font>
    <font>
      <b/>
      <u/>
      <sz val="10"/>
      <color theme="0"/>
      <name val="Arial"/>
      <family val="2"/>
    </font>
    <font>
      <sz val="10"/>
      <color theme="0"/>
      <name val="Arial"/>
      <family val="2"/>
    </font>
    <font>
      <b/>
      <sz val="10"/>
      <color theme="0"/>
      <name val="Arial"/>
      <family val="2"/>
    </font>
    <font>
      <u/>
      <sz val="10"/>
      <color theme="0"/>
      <name val="Arial"/>
      <family val="2"/>
    </font>
  </fonts>
  <fills count="10">
    <fill>
      <patternFill patternType="none"/>
    </fill>
    <fill>
      <patternFill patternType="gray125"/>
    </fill>
    <fill>
      <patternFill patternType="solid">
        <fgColor rgb="FFC6EFCE"/>
      </patternFill>
    </fill>
    <fill>
      <patternFill patternType="solid">
        <fgColor rgb="FFFFC7CE"/>
      </patternFill>
    </fill>
    <fill>
      <patternFill patternType="solid">
        <fgColor rgb="FFF2F2F2"/>
      </patternFill>
    </fill>
    <fill>
      <patternFill patternType="solid">
        <fgColor rgb="FF003399"/>
        <bgColor indexed="64"/>
      </patternFill>
    </fill>
    <fill>
      <patternFill patternType="solid">
        <fgColor theme="1" tint="0.14999847407452621"/>
        <bgColor indexed="64"/>
      </patternFill>
    </fill>
    <fill>
      <patternFill patternType="solid">
        <fgColor rgb="FFD8F4DD"/>
        <bgColor indexed="64"/>
      </patternFill>
    </fill>
    <fill>
      <patternFill patternType="solid">
        <fgColor rgb="FFFFFFCC"/>
        <bgColor indexed="64"/>
      </patternFill>
    </fill>
    <fill>
      <patternFill patternType="solid">
        <fgColor rgb="FFFFD5DA"/>
        <bgColor indexed="64"/>
      </patternFill>
    </fill>
  </fills>
  <borders count="7">
    <border>
      <left/>
      <right/>
      <top/>
      <bottom/>
      <diagonal/>
    </border>
    <border>
      <left style="thin">
        <color rgb="FF3F3F3F"/>
      </left>
      <right style="thin">
        <color rgb="FF3F3F3F"/>
      </right>
      <top style="thin">
        <color rgb="FF3F3F3F"/>
      </top>
      <bottom style="thin">
        <color rgb="FF3F3F3F"/>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5">
    <xf numFmtId="0" fontId="0" fillId="0" borderId="0"/>
    <xf numFmtId="0" fontId="2" fillId="2" borderId="0" applyNumberFormat="0" applyBorder="0" applyAlignment="0" applyProtection="0"/>
    <xf numFmtId="0" fontId="3" fillId="3" borderId="0" applyNumberFormat="0" applyBorder="0" applyAlignment="0" applyProtection="0"/>
    <xf numFmtId="0" fontId="4" fillId="4" borderId="1" applyNumberFormat="0" applyAlignment="0" applyProtection="0"/>
    <xf numFmtId="44" fontId="1" fillId="0" borderId="0" applyFont="0" applyFill="0" applyBorder="0" applyAlignment="0" applyProtection="0"/>
  </cellStyleXfs>
  <cellXfs count="47">
    <xf numFmtId="0" fontId="0" fillId="0" borderId="0" xfId="0"/>
    <xf numFmtId="0" fontId="0" fillId="0" borderId="2" xfId="0" applyBorder="1"/>
    <xf numFmtId="0" fontId="5" fillId="0" borderId="0" xfId="0" applyFont="1" applyAlignment="1">
      <alignment horizontal="left" vertical="center"/>
    </xf>
    <xf numFmtId="44" fontId="5" fillId="0" borderId="0" xfId="0" applyNumberFormat="1" applyFont="1" applyAlignment="1">
      <alignment horizontal="left" vertical="center"/>
    </xf>
    <xf numFmtId="0" fontId="8" fillId="6" borderId="0" xfId="0" applyFont="1" applyFill="1" applyAlignment="1">
      <alignment horizontal="left" vertical="center"/>
    </xf>
    <xf numFmtId="44" fontId="8" fillId="6" borderId="0" xfId="0" applyNumberFormat="1" applyFont="1" applyFill="1" applyAlignment="1">
      <alignment horizontal="left" vertical="center"/>
    </xf>
    <xf numFmtId="0" fontId="5" fillId="0" borderId="0" xfId="0" applyFont="1" applyAlignment="1">
      <alignment horizontal="left" vertical="center" wrapText="1"/>
    </xf>
    <xf numFmtId="0" fontId="7" fillId="5" borderId="4" xfId="0" applyFont="1" applyFill="1" applyBorder="1" applyAlignment="1">
      <alignment horizontal="left" vertical="top" wrapText="1"/>
    </xf>
    <xf numFmtId="44" fontId="7" fillId="5" borderId="4" xfId="0" applyNumberFormat="1" applyFont="1" applyFill="1" applyBorder="1" applyAlignment="1">
      <alignment horizontal="left" vertical="top" wrapText="1"/>
    </xf>
    <xf numFmtId="0" fontId="5" fillId="0" borderId="0" xfId="0" applyFont="1" applyAlignment="1">
      <alignment horizontal="left" vertical="top" wrapText="1"/>
    </xf>
    <xf numFmtId="44" fontId="7" fillId="6" borderId="4" xfId="0" applyNumberFormat="1" applyFont="1" applyFill="1" applyBorder="1" applyAlignment="1">
      <alignment horizontal="left" vertical="top" wrapText="1"/>
    </xf>
    <xf numFmtId="0" fontId="9" fillId="0" borderId="0" xfId="0" applyFont="1" applyAlignment="1">
      <alignment horizontal="center" vertical="center" wrapText="1"/>
    </xf>
    <xf numFmtId="49" fontId="9" fillId="7" borderId="5" xfId="0" applyNumberFormat="1" applyFont="1" applyFill="1" applyBorder="1" applyAlignment="1">
      <alignment vertical="top" wrapText="1"/>
    </xf>
    <xf numFmtId="49" fontId="9" fillId="9" borderId="5" xfId="0" applyNumberFormat="1" applyFont="1" applyFill="1" applyBorder="1" applyAlignment="1">
      <alignment vertical="top" wrapText="1"/>
    </xf>
    <xf numFmtId="0" fontId="9" fillId="0" borderId="0" xfId="0" applyFont="1" applyAlignment="1">
      <alignment vertical="top" wrapText="1"/>
    </xf>
    <xf numFmtId="0" fontId="9" fillId="7" borderId="5" xfId="0" applyFont="1" applyFill="1" applyBorder="1" applyAlignment="1">
      <alignment vertical="top" wrapText="1"/>
    </xf>
    <xf numFmtId="0" fontId="9" fillId="9" borderId="5" xfId="0" applyFont="1" applyFill="1" applyBorder="1" applyAlignment="1">
      <alignment vertical="top" wrapText="1"/>
    </xf>
    <xf numFmtId="49" fontId="9" fillId="0" borderId="0" xfId="0" applyNumberFormat="1" applyFont="1" applyAlignment="1">
      <alignment vertical="top" wrapText="1"/>
    </xf>
    <xf numFmtId="49" fontId="9" fillId="0" borderId="0" xfId="0" applyNumberFormat="1" applyFont="1" applyAlignment="1">
      <alignment horizontal="center" vertical="center" textRotation="90" wrapText="1"/>
    </xf>
    <xf numFmtId="49" fontId="12" fillId="5" borderId="5" xfId="3" applyNumberFormat="1" applyFont="1" applyFill="1" applyBorder="1" applyAlignment="1">
      <alignment horizontal="center" vertical="center" wrapText="1"/>
    </xf>
    <xf numFmtId="49" fontId="12" fillId="5" borderId="5" xfId="1" applyNumberFormat="1" applyFont="1" applyFill="1" applyBorder="1" applyAlignment="1">
      <alignment horizontal="center" vertical="center" wrapText="1"/>
    </xf>
    <xf numFmtId="49" fontId="12" fillId="5" borderId="5" xfId="2" applyNumberFormat="1" applyFont="1" applyFill="1" applyBorder="1" applyAlignment="1">
      <alignment horizontal="center" vertical="center" wrapText="1"/>
    </xf>
    <xf numFmtId="49" fontId="12" fillId="6" borderId="5" xfId="0" applyNumberFormat="1" applyFont="1" applyFill="1" applyBorder="1" applyAlignment="1">
      <alignment horizontal="center" vertical="center" textRotation="90" wrapText="1"/>
    </xf>
    <xf numFmtId="0" fontId="5" fillId="0" borderId="0" xfId="0" applyFont="1" applyAlignment="1">
      <alignment vertical="center"/>
    </xf>
    <xf numFmtId="0" fontId="6" fillId="0" borderId="0" xfId="0" applyFont="1" applyAlignment="1">
      <alignment horizontal="left" vertical="center" wrapText="1"/>
    </xf>
    <xf numFmtId="0" fontId="13" fillId="6" borderId="6" xfId="0" applyFont="1" applyFill="1" applyBorder="1" applyAlignment="1">
      <alignment vertical="center"/>
    </xf>
    <xf numFmtId="14" fontId="5" fillId="8" borderId="6" xfId="0" applyNumberFormat="1" applyFont="1" applyFill="1" applyBorder="1" applyAlignment="1">
      <alignment horizontal="center" vertical="center"/>
    </xf>
    <xf numFmtId="44" fontId="5" fillId="8" borderId="6" xfId="4" applyFont="1" applyFill="1" applyBorder="1" applyAlignment="1">
      <alignment vertical="center"/>
    </xf>
    <xf numFmtId="0" fontId="10" fillId="0" borderId="0" xfId="0" applyFont="1" applyAlignment="1">
      <alignment vertical="center"/>
    </xf>
    <xf numFmtId="44" fontId="13" fillId="6" borderId="6" xfId="4" applyFont="1" applyFill="1" applyBorder="1" applyAlignment="1">
      <alignment vertical="center"/>
    </xf>
    <xf numFmtId="0" fontId="8" fillId="6" borderId="0" xfId="0" applyFont="1" applyFill="1" applyAlignment="1">
      <alignment horizontal="left" vertical="center" wrapText="1"/>
    </xf>
    <xf numFmtId="0" fontId="7" fillId="6" borderId="4" xfId="0" applyFont="1" applyFill="1" applyBorder="1" applyAlignment="1">
      <alignment horizontal="left" vertical="top" wrapText="1"/>
    </xf>
    <xf numFmtId="14" fontId="7" fillId="5" borderId="4" xfId="0" applyNumberFormat="1" applyFont="1" applyFill="1" applyBorder="1" applyAlignment="1">
      <alignment horizontal="left" vertical="top" wrapText="1"/>
    </xf>
    <xf numFmtId="14" fontId="8" fillId="6" borderId="0" xfId="0" applyNumberFormat="1" applyFont="1" applyFill="1" applyAlignment="1">
      <alignment horizontal="left" vertical="center"/>
    </xf>
    <xf numFmtId="14" fontId="5" fillId="0" borderId="0" xfId="0" applyNumberFormat="1" applyFont="1" applyAlignment="1">
      <alignment horizontal="left" vertical="center"/>
    </xf>
    <xf numFmtId="0" fontId="7" fillId="6" borderId="0" xfId="0" applyFont="1" applyFill="1" applyAlignment="1">
      <alignment horizontal="left" vertical="center" wrapText="1"/>
    </xf>
    <xf numFmtId="0" fontId="5" fillId="0" borderId="3" xfId="0" applyFont="1" applyBorder="1" applyAlignment="1">
      <alignment vertical="top" wrapText="1"/>
    </xf>
    <xf numFmtId="0" fontId="5" fillId="0" borderId="0" xfId="0" applyFont="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xf>
    <xf numFmtId="0" fontId="14" fillId="5" borderId="3" xfId="0" applyFont="1" applyFill="1" applyBorder="1" applyAlignment="1">
      <alignment horizontal="center" vertical="top"/>
    </xf>
    <xf numFmtId="0" fontId="14" fillId="5" borderId="3" xfId="0" applyFont="1" applyFill="1" applyBorder="1" applyAlignment="1">
      <alignment horizontal="left" vertical="top" wrapText="1"/>
    </xf>
    <xf numFmtId="0" fontId="14" fillId="5" borderId="3" xfId="0" applyFont="1" applyFill="1" applyBorder="1" applyAlignment="1">
      <alignment vertical="top" wrapText="1"/>
    </xf>
    <xf numFmtId="0" fontId="5" fillId="0" borderId="0" xfId="0" applyFont="1" applyBorder="1" applyAlignment="1">
      <alignment horizontal="center" vertical="top"/>
    </xf>
    <xf numFmtId="0" fontId="14" fillId="5" borderId="3" xfId="0" applyFont="1" applyFill="1" applyBorder="1" applyAlignment="1">
      <alignment horizontal="center" vertical="top" wrapText="1"/>
    </xf>
    <xf numFmtId="0" fontId="5" fillId="0" borderId="3" xfId="0" applyFont="1" applyBorder="1" applyAlignment="1">
      <alignment horizontal="center" vertical="top" wrapText="1"/>
    </xf>
    <xf numFmtId="0" fontId="14" fillId="6" borderId="6" xfId="0" applyFont="1" applyFill="1" applyBorder="1" applyAlignment="1">
      <alignment horizontal="left" vertical="center" wrapText="1"/>
    </xf>
  </cellXfs>
  <cellStyles count="5">
    <cellStyle name="Bad" xfId="2" builtinId="27"/>
    <cellStyle name="Currency 2" xfId="4" xr:uid="{67B8EA36-1915-47F6-8FA5-3117974D8B7B}"/>
    <cellStyle name="Good" xfId="1" builtinId="26"/>
    <cellStyle name="Normal" xfId="0" builtinId="0"/>
    <cellStyle name="Output" xfId="3" builtinId="21"/>
  </cellStyles>
  <dxfs count="19">
    <dxf>
      <border outline="0">
        <bottom style="thin">
          <color indexed="64"/>
        </bottom>
      </border>
    </dxf>
    <dxf>
      <font>
        <b val="0"/>
        <i val="0"/>
        <strike val="0"/>
        <condense val="0"/>
        <extend val="0"/>
        <outline val="0"/>
        <shadow val="0"/>
        <u val="none"/>
        <vertAlign val="baseline"/>
        <sz val="10"/>
        <color theme="1"/>
        <name val="Arial"/>
        <family val="2"/>
        <scheme val="none"/>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4" formatCode="_(&quot;$&quot;* #,##0.00_);_(&quot;$&quot;* \(#,##0.00\);_(&quot;$&quot;* &quot;-&quot;??_);_(@_)"/>
      <alignment horizontal="left" vertical="center" textRotation="0" wrapText="0" indent="0" justifyLastLine="0" shrinkToFit="0" readingOrder="0"/>
    </dxf>
    <dxf>
      <font>
        <b val="0"/>
        <i val="0"/>
        <strike val="0"/>
        <condense val="0"/>
        <extend val="0"/>
        <outline val="0"/>
        <shadow val="0"/>
        <u val="none"/>
        <vertAlign val="baseline"/>
        <sz val="10"/>
        <color theme="0" tint="-4.9989318521683403E-2"/>
        <name val="Arial"/>
        <family val="2"/>
        <scheme val="none"/>
      </font>
      <numFmt numFmtId="34" formatCode="_(&quot;$&quot;* #,##0.00_);_(&quot;$&quot;* \(#,##0.00\);_(&quot;$&quot;* &quot;-&quot;??_);_(@_)"/>
      <fill>
        <patternFill>
          <fgColor indexed="64"/>
          <bgColor theme="1" tint="0.14999847407452621"/>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9" formatCode="m/d/yyyy"/>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19" formatCode="m/d/yyyy"/>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19" formatCode="m/d/yyyy"/>
      <alignment horizontal="left" vertical="center" textRotation="0" wrapText="0" indent="0" justifyLastLine="0" shrinkToFit="0" readingOrder="0"/>
    </dxf>
    <dxf>
      <font>
        <b val="0"/>
        <i val="0"/>
        <strike val="0"/>
        <condense val="0"/>
        <extend val="0"/>
        <outline val="0"/>
        <shadow val="0"/>
        <u val="none"/>
        <vertAlign val="baseline"/>
        <sz val="10"/>
        <color theme="0" tint="-4.9989318521683403E-2"/>
        <name val="Arial"/>
        <family val="2"/>
        <scheme val="none"/>
      </font>
      <numFmt numFmtId="19" formatCode="m/d/yyyy"/>
      <fill>
        <patternFill patternType="solid">
          <fgColor indexed="64"/>
          <bgColor theme="1" tint="0.14999847407452621"/>
        </patternFill>
      </fill>
      <alignment horizontal="left" vertical="center" textRotation="0" wrapText="0" indent="0" justifyLastLine="0" shrinkToFit="0" readingOrder="0"/>
    </dxf>
    <dxf>
      <font>
        <b val="0"/>
        <i val="0"/>
        <strike val="0"/>
        <condense val="0"/>
        <extend val="0"/>
        <outline val="0"/>
        <shadow val="0"/>
        <u val="none"/>
        <vertAlign val="baseline"/>
        <sz val="10"/>
        <color theme="0" tint="-4.9989318521683403E-2"/>
        <name val="Arial"/>
        <family val="2"/>
        <scheme val="none"/>
      </font>
      <fill>
        <patternFill>
          <fgColor indexed="64"/>
          <bgColor theme="1" tint="0.14999847407452621"/>
        </patternFill>
      </fill>
      <alignment horizontal="left"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border outline="0">
        <top style="thin">
          <color indexed="64"/>
        </top>
      </border>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0"/>
        <color theme="0" tint="-4.9989318521683403E-2"/>
        <name val="Arial"/>
        <family val="2"/>
        <scheme val="none"/>
      </font>
      <fill>
        <patternFill patternType="solid">
          <fgColor indexed="64"/>
          <bgColor rgb="FF003399"/>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3399"/>
      <color rgb="FFFF9966"/>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O:\FinDevScans\1%20-%20Programs\7%20-%20HTC%20Files\HTC%20-%20Revamp\5%20-%20Forms%20and%20Documents\HTC%20-%20Cost%20Certification%20Spreadsheet.xlsm" TargetMode="External"/><Relationship Id="rId1" Type="http://schemas.openxmlformats.org/officeDocument/2006/relationships/externalLinkPath" Target="HTC%20-%20Cost%20Certification%20Spreadshee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Cost Summary"/>
      <sheetName val="Costs"/>
      <sheetName val="Cap Calculator"/>
      <sheetName val="Final Spreadsheet"/>
      <sheetName val="Lists"/>
      <sheetName val="HTC - Cost Certification Spread"/>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D546B9C-0879-4758-B778-0FB43A8B8ADF}" name="Table2" displayName="Table2" ref="A2:N2001" totalsRowShown="0" headerRowDxfId="18" dataDxfId="16" headerRowBorderDxfId="17" tableBorderDxfId="15">
  <autoFilter ref="A2:N2001" xr:uid="{1D546B9C-0879-4758-B778-0FB43A8B8ADF}"/>
  <tableColumns count="14">
    <tableColumn id="1" xr3:uid="{67C70015-0A66-4ADB-A680-4790F9422582}" name="Category of Work" dataDxfId="14"/>
    <tableColumn id="2" xr3:uid="{E419D006-908E-4CB7-98A5-E41F984D9B79}" name="Cost Type" dataDxfId="13">
      <calculatedColumnFormula>_xlfn.XLOOKUP(A3,Table1[Categories of Work],Table1[Cost Type])</calculatedColumnFormula>
    </tableColumn>
    <tableColumn id="11" xr3:uid="{87B33C34-10C1-47A8-92F7-5AD533970742}" name="IOI (Related Party) Cost?" dataDxfId="12"/>
    <tableColumn id="12" xr3:uid="{F7863AC0-63D8-4E4D-8735-DC494D97E1A0}" name="Part of General Contractor (GC) Contract?" dataDxfId="11"/>
    <tableColumn id="14" xr3:uid="{E9427A54-8F97-4EF8-AF20-159374844741}" name="Date Paid" dataDxfId="10"/>
    <tableColumn id="3" xr3:uid="{CDFA25AC-0134-4A01-8F92-C97A838EE738}" name="Date Incurred" dataDxfId="9"/>
    <tableColumn id="4" xr3:uid="{ECA886F9-EBD0-488A-B782-C2CF68C42C01}" name="Payee/Contractor Name" dataDxfId="8"/>
    <tableColumn id="5" xr3:uid="{B7CCF73B-A364-4FB9-B9E5-16DAAFD9B6A6}" name="Description (must be detailed)" dataDxfId="7"/>
    <tableColumn id="13" xr3:uid="{7A7A2523-1A7B-41B6-85DB-DC62864C5DB6}" name="Exterior Work? " dataDxfId="6"/>
    <tableColumn id="6" xr3:uid="{0828DE60-52D3-4BA6-BF93-427D0FCA0ACE}" name="Cost Total" dataDxfId="5">
      <calculatedColumnFormula>SUM(Table2[[#This Row],[HTC - Qualifying (QRE) - Amt]:[HTC - Non-Qualifying (NQRE) - Amt]])</calculatedColumnFormula>
    </tableColumn>
    <tableColumn id="7" xr3:uid="{4480F5A6-57CC-4493-ADA4-998062557649}" name="HTC - Qualifying (QRE) - Amt" dataDxfId="4"/>
    <tableColumn id="8" xr3:uid="{3E2A5324-04A7-4ABD-A441-52FF0347097D}" name="HTC - Non-Qualifying (NQRE) - Amt" dataDxfId="3"/>
    <tableColumn id="9" xr3:uid="{5C912542-D8FE-4FDA-AF7A-73D04C5E1E11}" name="NPA - Qualifying (QRE) - Amt" dataDxfId="2"/>
    <tableColumn id="10" xr3:uid="{0B4BBDED-F69E-467C-B284-35F33FE5CAF2}" name="NPA - Non-Qualifying (NQRE) - Amt" dataDxfId="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EF3CFFF-4AF9-41C9-9409-A591E6A6BCE3}" name="Table1" displayName="Table1" ref="A1:B90" totalsRowShown="0" headerRowBorderDxfId="0">
  <autoFilter ref="A1:B90" xr:uid="{AEF3CFFF-4AF9-41C9-9409-A591E6A6BCE3}"/>
  <sortState xmlns:xlrd2="http://schemas.microsoft.com/office/spreadsheetml/2017/richdata2" ref="A2:B88">
    <sortCondition ref="B2:B88"/>
  </sortState>
  <tableColumns count="2">
    <tableColumn id="1" xr3:uid="{B2969F20-1216-499E-9B33-6A06D6DE8011}" name="Categories of Work"/>
    <tableColumn id="2" xr3:uid="{667A34DB-364F-4232-B1F8-C400597A3FD2}" name="Cost Type"/>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F94F5-841A-4D74-8D20-0AFE6DA7BBFD}">
  <dimension ref="A1:E14"/>
  <sheetViews>
    <sheetView zoomScaleNormal="100" workbookViewId="0">
      <pane ySplit="1" topLeftCell="A2" activePane="bottomLeft" state="frozen"/>
      <selection pane="bottomLeft" activeCell="B10" sqref="B10"/>
    </sheetView>
  </sheetViews>
  <sheetFormatPr defaultColWidth="8.85546875" defaultRowHeight="12.75" x14ac:dyDescent="0.25"/>
  <cols>
    <col min="1" max="1" width="8.85546875" style="39"/>
    <col min="2" max="2" width="80" style="38" bestFit="1" customWidth="1"/>
    <col min="3" max="3" width="10.140625" style="45" customWidth="1"/>
    <col min="4" max="4" width="34.42578125" style="43" customWidth="1"/>
    <col min="5" max="5" width="104.140625" style="36" customWidth="1"/>
    <col min="6" max="16384" width="8.85546875" style="43"/>
  </cols>
  <sheetData>
    <row r="1" spans="1:5" s="37" customFormat="1" x14ac:dyDescent="0.25">
      <c r="A1" s="40" t="s">
        <v>129</v>
      </c>
      <c r="B1" s="41" t="s">
        <v>137</v>
      </c>
      <c r="C1" s="44" t="s">
        <v>148</v>
      </c>
      <c r="E1" s="42" t="s">
        <v>131</v>
      </c>
    </row>
    <row r="2" spans="1:5" s="37" customFormat="1" ht="38.25" x14ac:dyDescent="0.25">
      <c r="A2" s="39">
        <v>1</v>
      </c>
      <c r="B2" s="38" t="s">
        <v>160</v>
      </c>
      <c r="C2" s="45" t="s">
        <v>149</v>
      </c>
      <c r="E2" s="36" t="s">
        <v>132</v>
      </c>
    </row>
    <row r="3" spans="1:5" s="37" customFormat="1" ht="51" x14ac:dyDescent="0.25">
      <c r="A3" s="39">
        <v>2</v>
      </c>
      <c r="B3" s="38" t="s">
        <v>161</v>
      </c>
      <c r="C3" s="45" t="s">
        <v>150</v>
      </c>
      <c r="E3" s="36" t="s">
        <v>133</v>
      </c>
    </row>
    <row r="4" spans="1:5" s="37" customFormat="1" ht="38.25" x14ac:dyDescent="0.25">
      <c r="A4" s="39">
        <v>3</v>
      </c>
      <c r="B4" s="38" t="s">
        <v>139</v>
      </c>
      <c r="C4" s="45" t="s">
        <v>151</v>
      </c>
      <c r="E4" s="36" t="s">
        <v>134</v>
      </c>
    </row>
    <row r="5" spans="1:5" s="37" customFormat="1" ht="38.25" x14ac:dyDescent="0.25">
      <c r="A5" s="39">
        <v>4</v>
      </c>
      <c r="B5" s="38" t="s">
        <v>162</v>
      </c>
      <c r="C5" s="45" t="s">
        <v>153</v>
      </c>
      <c r="E5" s="36" t="s">
        <v>140</v>
      </c>
    </row>
    <row r="6" spans="1:5" s="37" customFormat="1" ht="38.25" x14ac:dyDescent="0.25">
      <c r="A6" s="39">
        <v>5</v>
      </c>
      <c r="B6" s="38" t="s">
        <v>163</v>
      </c>
      <c r="C6" s="45" t="s">
        <v>154</v>
      </c>
      <c r="E6" s="36" t="s">
        <v>141</v>
      </c>
    </row>
    <row r="7" spans="1:5" s="37" customFormat="1" ht="25.5" x14ac:dyDescent="0.25">
      <c r="A7" s="39">
        <v>6</v>
      </c>
      <c r="B7" s="38" t="s">
        <v>164</v>
      </c>
      <c r="C7" s="45" t="s">
        <v>155</v>
      </c>
      <c r="E7" s="36" t="s">
        <v>135</v>
      </c>
    </row>
    <row r="8" spans="1:5" s="37" customFormat="1" ht="89.25" x14ac:dyDescent="0.25">
      <c r="A8" s="39">
        <v>7</v>
      </c>
      <c r="B8" s="38" t="s">
        <v>172</v>
      </c>
      <c r="C8" s="45" t="s">
        <v>156</v>
      </c>
      <c r="E8" s="36" t="s">
        <v>136</v>
      </c>
    </row>
    <row r="9" spans="1:5" s="37" customFormat="1" ht="51" x14ac:dyDescent="0.25">
      <c r="A9" s="39">
        <v>8</v>
      </c>
      <c r="B9" s="38" t="s">
        <v>165</v>
      </c>
      <c r="C9" s="45" t="s">
        <v>152</v>
      </c>
      <c r="E9" s="36" t="s">
        <v>138</v>
      </c>
    </row>
    <row r="10" spans="1:5" s="37" customFormat="1" ht="51" x14ac:dyDescent="0.25">
      <c r="A10" s="39">
        <v>9</v>
      </c>
      <c r="B10" s="38" t="s">
        <v>166</v>
      </c>
      <c r="C10" s="45" t="s">
        <v>157</v>
      </c>
      <c r="E10" s="36" t="s">
        <v>146</v>
      </c>
    </row>
    <row r="11" spans="1:5" s="37" customFormat="1" ht="51" x14ac:dyDescent="0.25">
      <c r="A11" s="39">
        <v>10</v>
      </c>
      <c r="B11" s="38" t="s">
        <v>167</v>
      </c>
      <c r="C11" s="45" t="s">
        <v>158</v>
      </c>
      <c r="E11" s="36" t="s">
        <v>142</v>
      </c>
    </row>
    <row r="12" spans="1:5" s="37" customFormat="1" ht="51" x14ac:dyDescent="0.25">
      <c r="A12" s="39">
        <v>11</v>
      </c>
      <c r="B12" s="38" t="s">
        <v>168</v>
      </c>
      <c r="C12" s="45" t="s">
        <v>159</v>
      </c>
      <c r="E12" s="36" t="s">
        <v>171</v>
      </c>
    </row>
    <row r="13" spans="1:5" s="37" customFormat="1" ht="51" x14ac:dyDescent="0.25">
      <c r="A13" s="39">
        <v>12</v>
      </c>
      <c r="B13" s="38" t="s">
        <v>169</v>
      </c>
      <c r="C13" s="45" t="s">
        <v>170</v>
      </c>
      <c r="E13" s="36" t="s">
        <v>143</v>
      </c>
    </row>
    <row r="14" spans="1:5" x14ac:dyDescent="0.25">
      <c r="A14" s="39">
        <v>13</v>
      </c>
      <c r="B14" s="38" t="s">
        <v>130</v>
      </c>
    </row>
  </sheetData>
  <pageMargins left="0.7" right="0.7" top="0.75" bottom="0.75" header="0.3" footer="0.3"/>
  <pageSetup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7E70-D255-4BB0-A849-40C54C419645}">
  <dimension ref="A1:C3"/>
  <sheetViews>
    <sheetView zoomScale="90" zoomScaleNormal="90" workbookViewId="0">
      <pane ySplit="1" topLeftCell="A2" activePane="bottomLeft" state="frozen"/>
      <selection pane="bottomLeft" activeCell="C2" sqref="C2"/>
    </sheetView>
  </sheetViews>
  <sheetFormatPr defaultColWidth="9.140625" defaultRowHeight="12.75" x14ac:dyDescent="0.25"/>
  <cols>
    <col min="1" max="1" width="7.7109375" style="18" customWidth="1"/>
    <col min="2" max="2" width="104" style="17" customWidth="1"/>
    <col min="3" max="3" width="93" style="17" customWidth="1"/>
    <col min="4" max="16384" width="9.140625" style="14"/>
  </cols>
  <sheetData>
    <row r="1" spans="1:3" s="11" customFormat="1" ht="23.45" customHeight="1" x14ac:dyDescent="0.25">
      <c r="A1" s="19" t="s">
        <v>98</v>
      </c>
      <c r="B1" s="20" t="s">
        <v>105</v>
      </c>
      <c r="C1" s="21" t="s">
        <v>106</v>
      </c>
    </row>
    <row r="2" spans="1:3" ht="331.5" x14ac:dyDescent="0.25">
      <c r="A2" s="22" t="s">
        <v>99</v>
      </c>
      <c r="B2" s="12" t="s">
        <v>102</v>
      </c>
      <c r="C2" s="13" t="s">
        <v>103</v>
      </c>
    </row>
    <row r="3" spans="1:3" ht="255" x14ac:dyDescent="0.25">
      <c r="A3" s="22" t="s">
        <v>100</v>
      </c>
      <c r="B3" s="15" t="s">
        <v>104</v>
      </c>
      <c r="C3" s="16" t="s">
        <v>101</v>
      </c>
    </row>
  </sheetData>
  <pageMargins left="0.7" right="0.7" top="0.75" bottom="0.75" header="0.3" footer="0.3"/>
  <pageSetup orientation="portrait" verticalDpi="599"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067A4-1A39-45A9-9E37-20A9FB31DBB6}">
  <sheetPr>
    <tabColor rgb="FF003399"/>
  </sheetPr>
  <dimension ref="A1:N2001"/>
  <sheetViews>
    <sheetView zoomScale="90" zoomScaleNormal="90" workbookViewId="0">
      <pane ySplit="2" topLeftCell="A3" activePane="bottomLeft" state="frozen"/>
      <selection pane="bottomLeft" activeCell="G8" sqref="G8"/>
    </sheetView>
  </sheetViews>
  <sheetFormatPr defaultColWidth="8.85546875" defaultRowHeight="15" customHeight="1" x14ac:dyDescent="0.25"/>
  <cols>
    <col min="1" max="1" width="27.140625" style="2" bestFit="1" customWidth="1"/>
    <col min="2" max="2" width="12.140625" style="4" bestFit="1" customWidth="1"/>
    <col min="3" max="6" width="17.7109375" style="34" customWidth="1"/>
    <col min="7" max="7" width="25.7109375" style="6" customWidth="1"/>
    <col min="8" max="8" width="46.85546875" style="6" customWidth="1"/>
    <col min="9" max="9" width="16.7109375" style="6" customWidth="1"/>
    <col min="10" max="10" width="17.7109375" style="5" customWidth="1"/>
    <col min="11" max="14" width="15.7109375" style="3" customWidth="1"/>
    <col min="15" max="16384" width="8.85546875" style="2"/>
  </cols>
  <sheetData>
    <row r="1" spans="1:14" ht="21.6" customHeight="1" x14ac:dyDescent="0.25">
      <c r="A1" s="4"/>
      <c r="C1" s="33"/>
      <c r="D1" s="33"/>
      <c r="E1" s="33"/>
      <c r="F1" s="33"/>
      <c r="G1" s="30"/>
      <c r="H1" s="35"/>
      <c r="I1" s="35" t="s">
        <v>107</v>
      </c>
      <c r="J1" s="5">
        <f>SUM(Table2[Cost Total])</f>
        <v>0</v>
      </c>
      <c r="K1" s="5">
        <f t="array" ref="K1">SUM(Table2[HTC - Qualifying (QRE) - Amt])</f>
        <v>0</v>
      </c>
      <c r="L1" s="5">
        <f t="array" ref="L1">SUM(Table2[HTC - Non-Qualifying (NQRE) - Amt])</f>
        <v>0</v>
      </c>
      <c r="M1" s="5">
        <f t="array" ref="M1">SUM(Table2[NPA - Qualifying (QRE) - Amt])</f>
        <v>0</v>
      </c>
      <c r="N1" s="5">
        <f t="array" ref="N1">SUM(Table2[NPA - Non-Qualifying (NQRE) - Amt])</f>
        <v>0</v>
      </c>
    </row>
    <row r="2" spans="1:14" s="9" customFormat="1" ht="38.25" x14ac:dyDescent="0.25">
      <c r="A2" s="7" t="s">
        <v>0</v>
      </c>
      <c r="B2" s="31" t="s">
        <v>1</v>
      </c>
      <c r="C2" s="32" t="s">
        <v>120</v>
      </c>
      <c r="D2" s="32" t="s">
        <v>145</v>
      </c>
      <c r="E2" s="32" t="s">
        <v>147</v>
      </c>
      <c r="F2" s="32" t="s">
        <v>94</v>
      </c>
      <c r="G2" s="7" t="s">
        <v>95</v>
      </c>
      <c r="H2" s="7" t="s">
        <v>96</v>
      </c>
      <c r="I2" s="7" t="s">
        <v>144</v>
      </c>
      <c r="J2" s="10" t="s">
        <v>97</v>
      </c>
      <c r="K2" s="8" t="s">
        <v>125</v>
      </c>
      <c r="L2" s="8" t="s">
        <v>126</v>
      </c>
      <c r="M2" s="8" t="s">
        <v>127</v>
      </c>
      <c r="N2" s="8" t="s">
        <v>128</v>
      </c>
    </row>
    <row r="3" spans="1:14" ht="15" customHeight="1" x14ac:dyDescent="0.25">
      <c r="B3" s="4" t="e">
        <f>_xlfn.XLOOKUP(A3,Table1[Categories of Work],Table1[Cost Type])</f>
        <v>#N/A</v>
      </c>
      <c r="J3" s="5">
        <f>SUM(Table2[[#This Row],[HTC - Qualifying (QRE) - Amt]:[HTC - Non-Qualifying (NQRE) - Amt]])</f>
        <v>0</v>
      </c>
    </row>
    <row r="4" spans="1:14" ht="15" customHeight="1" x14ac:dyDescent="0.25">
      <c r="B4" s="4" t="e">
        <f>_xlfn.XLOOKUP(A4,Table1[Categories of Work],Table1[Cost Type])</f>
        <v>#N/A</v>
      </c>
      <c r="J4" s="5">
        <f>SUM(Table2[[#This Row],[HTC - Qualifying (QRE) - Amt]:[HTC - Non-Qualifying (NQRE) - Amt]])</f>
        <v>0</v>
      </c>
    </row>
    <row r="5" spans="1:14" ht="15" customHeight="1" x14ac:dyDescent="0.25">
      <c r="B5" s="4" t="e">
        <f>_xlfn.XLOOKUP(A5,Table1[Categories of Work],Table1[Cost Type])</f>
        <v>#N/A</v>
      </c>
      <c r="J5" s="5">
        <f>SUM(Table2[[#This Row],[HTC - Qualifying (QRE) - Amt]:[HTC - Non-Qualifying (NQRE) - Amt]])</f>
        <v>0</v>
      </c>
    </row>
    <row r="6" spans="1:14" ht="15" customHeight="1" x14ac:dyDescent="0.25">
      <c r="B6" s="4" t="e">
        <f>_xlfn.XLOOKUP(A6,Table1[Categories of Work],Table1[Cost Type])</f>
        <v>#N/A</v>
      </c>
      <c r="J6" s="5">
        <f>SUM(Table2[[#This Row],[HTC - Qualifying (QRE) - Amt]:[HTC - Non-Qualifying (NQRE) - Amt]])</f>
        <v>0</v>
      </c>
    </row>
    <row r="7" spans="1:14" ht="15" customHeight="1" x14ac:dyDescent="0.25">
      <c r="B7" s="4" t="e">
        <f>_xlfn.XLOOKUP(A7,Table1[Categories of Work],Table1[Cost Type])</f>
        <v>#N/A</v>
      </c>
      <c r="J7" s="5">
        <f>SUM(Table2[[#This Row],[HTC - Qualifying (QRE) - Amt]:[HTC - Non-Qualifying (NQRE) - Amt]])</f>
        <v>0</v>
      </c>
    </row>
    <row r="8" spans="1:14" ht="15" customHeight="1" x14ac:dyDescent="0.25">
      <c r="B8" s="4" t="e">
        <f>_xlfn.XLOOKUP(A8,Table1[Categories of Work],Table1[Cost Type])</f>
        <v>#N/A</v>
      </c>
      <c r="J8" s="5">
        <f>SUM(Table2[[#This Row],[HTC - Qualifying (QRE) - Amt]:[HTC - Non-Qualifying (NQRE) - Amt]])</f>
        <v>0</v>
      </c>
    </row>
    <row r="9" spans="1:14" ht="15" customHeight="1" x14ac:dyDescent="0.25">
      <c r="B9" s="4" t="e">
        <f>_xlfn.XLOOKUP(A9,Table1[Categories of Work],Table1[Cost Type])</f>
        <v>#N/A</v>
      </c>
      <c r="J9" s="5">
        <f>SUM(Table2[[#This Row],[HTC - Qualifying (QRE) - Amt]:[HTC - Non-Qualifying (NQRE) - Amt]])</f>
        <v>0</v>
      </c>
    </row>
    <row r="10" spans="1:14" ht="15" customHeight="1" x14ac:dyDescent="0.25">
      <c r="B10" s="4" t="e">
        <f>_xlfn.XLOOKUP(A10,Table1[Categories of Work],Table1[Cost Type])</f>
        <v>#N/A</v>
      </c>
      <c r="J10" s="5">
        <f>SUM(Table2[[#This Row],[HTC - Qualifying (QRE) - Amt]:[HTC - Non-Qualifying (NQRE) - Amt]])</f>
        <v>0</v>
      </c>
    </row>
    <row r="11" spans="1:14" ht="15" customHeight="1" x14ac:dyDescent="0.25">
      <c r="B11" s="4" t="e">
        <f>_xlfn.XLOOKUP(A11,Table1[Categories of Work],Table1[Cost Type])</f>
        <v>#N/A</v>
      </c>
      <c r="J11" s="5">
        <f>SUM(Table2[[#This Row],[HTC - Qualifying (QRE) - Amt]:[HTC - Non-Qualifying (NQRE) - Amt]])</f>
        <v>0</v>
      </c>
    </row>
    <row r="12" spans="1:14" ht="15" customHeight="1" x14ac:dyDescent="0.25">
      <c r="B12" s="4" t="e">
        <f>_xlfn.XLOOKUP(A12,Table1[Categories of Work],Table1[Cost Type])</f>
        <v>#N/A</v>
      </c>
      <c r="J12" s="5">
        <f>SUM(Table2[[#This Row],[HTC - Qualifying (QRE) - Amt]:[HTC - Non-Qualifying (NQRE) - Amt]])</f>
        <v>0</v>
      </c>
    </row>
    <row r="13" spans="1:14" ht="15" customHeight="1" x14ac:dyDescent="0.25">
      <c r="B13" s="4" t="e">
        <f>_xlfn.XLOOKUP(A13,Table1[Categories of Work],Table1[Cost Type])</f>
        <v>#N/A</v>
      </c>
      <c r="J13" s="5">
        <f>SUM(Table2[[#This Row],[HTC - Qualifying (QRE) - Amt]:[HTC - Non-Qualifying (NQRE) - Amt]])</f>
        <v>0</v>
      </c>
    </row>
    <row r="14" spans="1:14" ht="15" customHeight="1" x14ac:dyDescent="0.25">
      <c r="B14" s="4" t="e">
        <f>_xlfn.XLOOKUP(A14,Table1[Categories of Work],Table1[Cost Type])</f>
        <v>#N/A</v>
      </c>
      <c r="J14" s="5">
        <f>SUM(Table2[[#This Row],[HTC - Qualifying (QRE) - Amt]:[HTC - Non-Qualifying (NQRE) - Amt]])</f>
        <v>0</v>
      </c>
    </row>
    <row r="15" spans="1:14" ht="15" customHeight="1" x14ac:dyDescent="0.25">
      <c r="B15" s="4" t="e">
        <f>_xlfn.XLOOKUP(A15,Table1[Categories of Work],Table1[Cost Type])</f>
        <v>#N/A</v>
      </c>
      <c r="J15" s="5">
        <f>SUM(Table2[[#This Row],[HTC - Qualifying (QRE) - Amt]:[HTC - Non-Qualifying (NQRE) - Amt]])</f>
        <v>0</v>
      </c>
    </row>
    <row r="16" spans="1:14" ht="15" customHeight="1" x14ac:dyDescent="0.25">
      <c r="B16" s="4" t="e">
        <f>_xlfn.XLOOKUP(A16,Table1[Categories of Work],Table1[Cost Type])</f>
        <v>#N/A</v>
      </c>
      <c r="J16" s="5">
        <f>SUM(Table2[[#This Row],[HTC - Qualifying (QRE) - Amt]:[HTC - Non-Qualifying (NQRE) - Amt]])</f>
        <v>0</v>
      </c>
    </row>
    <row r="17" spans="2:10" ht="15" customHeight="1" x14ac:dyDescent="0.25">
      <c r="B17" s="4" t="e">
        <f>_xlfn.XLOOKUP(A17,Table1[Categories of Work],Table1[Cost Type])</f>
        <v>#N/A</v>
      </c>
      <c r="J17" s="5">
        <f>SUM(Table2[[#This Row],[HTC - Qualifying (QRE) - Amt]:[HTC - Non-Qualifying (NQRE) - Amt]])</f>
        <v>0</v>
      </c>
    </row>
    <row r="18" spans="2:10" ht="15" customHeight="1" x14ac:dyDescent="0.25">
      <c r="B18" s="4" t="e">
        <f>_xlfn.XLOOKUP(A18,Table1[Categories of Work],Table1[Cost Type])</f>
        <v>#N/A</v>
      </c>
      <c r="J18" s="5">
        <f>SUM(Table2[[#This Row],[HTC - Qualifying (QRE) - Amt]:[HTC - Non-Qualifying (NQRE) - Amt]])</f>
        <v>0</v>
      </c>
    </row>
    <row r="19" spans="2:10" ht="15" customHeight="1" x14ac:dyDescent="0.25">
      <c r="B19" s="4" t="e">
        <f>_xlfn.XLOOKUP(A19,Table1[Categories of Work],Table1[Cost Type])</f>
        <v>#N/A</v>
      </c>
      <c r="J19" s="5">
        <f>SUM(Table2[[#This Row],[HTC - Qualifying (QRE) - Amt]:[HTC - Non-Qualifying (NQRE) - Amt]])</f>
        <v>0</v>
      </c>
    </row>
    <row r="20" spans="2:10" ht="15" customHeight="1" x14ac:dyDescent="0.25">
      <c r="B20" s="4" t="e">
        <f>_xlfn.XLOOKUP(A20,Table1[Categories of Work],Table1[Cost Type])</f>
        <v>#N/A</v>
      </c>
      <c r="J20" s="5">
        <f>SUM(Table2[[#This Row],[HTC - Qualifying (QRE) - Amt]:[HTC - Non-Qualifying (NQRE) - Amt]])</f>
        <v>0</v>
      </c>
    </row>
    <row r="21" spans="2:10" ht="15" customHeight="1" x14ac:dyDescent="0.25">
      <c r="B21" s="4" t="e">
        <f>_xlfn.XLOOKUP(A21,Table1[Categories of Work],Table1[Cost Type])</f>
        <v>#N/A</v>
      </c>
      <c r="J21" s="5">
        <f>SUM(Table2[[#This Row],[HTC - Qualifying (QRE) - Amt]:[HTC - Non-Qualifying (NQRE) - Amt]])</f>
        <v>0</v>
      </c>
    </row>
    <row r="22" spans="2:10" ht="15" customHeight="1" x14ac:dyDescent="0.25">
      <c r="B22" s="4" t="e">
        <f>_xlfn.XLOOKUP(A22,Table1[Categories of Work],Table1[Cost Type])</f>
        <v>#N/A</v>
      </c>
      <c r="J22" s="5">
        <f>SUM(Table2[[#This Row],[HTC - Qualifying (QRE) - Amt]:[HTC - Non-Qualifying (NQRE) - Amt]])</f>
        <v>0</v>
      </c>
    </row>
    <row r="23" spans="2:10" ht="15" customHeight="1" x14ac:dyDescent="0.25">
      <c r="B23" s="4" t="e">
        <f>_xlfn.XLOOKUP(A23,Table1[Categories of Work],Table1[Cost Type])</f>
        <v>#N/A</v>
      </c>
      <c r="J23" s="5">
        <f>SUM(Table2[[#This Row],[HTC - Qualifying (QRE) - Amt]:[HTC - Non-Qualifying (NQRE) - Amt]])</f>
        <v>0</v>
      </c>
    </row>
    <row r="24" spans="2:10" ht="15" customHeight="1" x14ac:dyDescent="0.25">
      <c r="B24" s="4" t="e">
        <f>_xlfn.XLOOKUP(A24,Table1[Categories of Work],Table1[Cost Type])</f>
        <v>#N/A</v>
      </c>
      <c r="J24" s="5">
        <f>SUM(Table2[[#This Row],[HTC - Qualifying (QRE) - Amt]:[HTC - Non-Qualifying (NQRE) - Amt]])</f>
        <v>0</v>
      </c>
    </row>
    <row r="25" spans="2:10" ht="15" customHeight="1" x14ac:dyDescent="0.25">
      <c r="B25" s="4" t="e">
        <f>_xlfn.XLOOKUP(A25,Table1[Categories of Work],Table1[Cost Type])</f>
        <v>#N/A</v>
      </c>
      <c r="J25" s="5">
        <f>SUM(Table2[[#This Row],[HTC - Qualifying (QRE) - Amt]:[HTC - Non-Qualifying (NQRE) - Amt]])</f>
        <v>0</v>
      </c>
    </row>
    <row r="26" spans="2:10" ht="15" customHeight="1" x14ac:dyDescent="0.25">
      <c r="B26" s="4" t="e">
        <f>_xlfn.XLOOKUP(A26,Table1[Categories of Work],Table1[Cost Type])</f>
        <v>#N/A</v>
      </c>
      <c r="J26" s="5">
        <f>SUM(Table2[[#This Row],[HTC - Qualifying (QRE) - Amt]:[HTC - Non-Qualifying (NQRE) - Amt]])</f>
        <v>0</v>
      </c>
    </row>
    <row r="27" spans="2:10" ht="15" customHeight="1" x14ac:dyDescent="0.25">
      <c r="B27" s="4" t="e">
        <f>_xlfn.XLOOKUP(A27,Table1[Categories of Work],Table1[Cost Type])</f>
        <v>#N/A</v>
      </c>
      <c r="J27" s="5">
        <f>SUM(Table2[[#This Row],[HTC - Qualifying (QRE) - Amt]:[HTC - Non-Qualifying (NQRE) - Amt]])</f>
        <v>0</v>
      </c>
    </row>
    <row r="28" spans="2:10" ht="15" customHeight="1" x14ac:dyDescent="0.25">
      <c r="B28" s="4" t="e">
        <f>_xlfn.XLOOKUP(A28,Table1[Categories of Work],Table1[Cost Type])</f>
        <v>#N/A</v>
      </c>
      <c r="J28" s="5">
        <f>SUM(Table2[[#This Row],[HTC - Qualifying (QRE) - Amt]:[HTC - Non-Qualifying (NQRE) - Amt]])</f>
        <v>0</v>
      </c>
    </row>
    <row r="29" spans="2:10" ht="15" customHeight="1" x14ac:dyDescent="0.25">
      <c r="B29" s="4" t="e">
        <f>_xlfn.XLOOKUP(A29,Table1[Categories of Work],Table1[Cost Type])</f>
        <v>#N/A</v>
      </c>
      <c r="J29" s="5">
        <f>SUM(Table2[[#This Row],[HTC - Qualifying (QRE) - Amt]:[HTC - Non-Qualifying (NQRE) - Amt]])</f>
        <v>0</v>
      </c>
    </row>
    <row r="30" spans="2:10" ht="15" customHeight="1" x14ac:dyDescent="0.25">
      <c r="B30" s="4" t="e">
        <f>_xlfn.XLOOKUP(A30,Table1[Categories of Work],Table1[Cost Type])</f>
        <v>#N/A</v>
      </c>
      <c r="J30" s="5">
        <f>SUM(Table2[[#This Row],[HTC - Qualifying (QRE) - Amt]:[HTC - Non-Qualifying (NQRE) - Amt]])</f>
        <v>0</v>
      </c>
    </row>
    <row r="31" spans="2:10" ht="15" customHeight="1" x14ac:dyDescent="0.25">
      <c r="B31" s="4" t="e">
        <f>_xlfn.XLOOKUP(A31,Table1[Categories of Work],Table1[Cost Type])</f>
        <v>#N/A</v>
      </c>
      <c r="J31" s="5">
        <f>SUM(Table2[[#This Row],[HTC - Qualifying (QRE) - Amt]:[HTC - Non-Qualifying (NQRE) - Amt]])</f>
        <v>0</v>
      </c>
    </row>
    <row r="32" spans="2:10" ht="15" customHeight="1" x14ac:dyDescent="0.25">
      <c r="B32" s="4" t="e">
        <f>_xlfn.XLOOKUP(A32,Table1[Categories of Work],Table1[Cost Type])</f>
        <v>#N/A</v>
      </c>
      <c r="J32" s="5">
        <f>SUM(Table2[[#This Row],[HTC - Qualifying (QRE) - Amt]:[HTC - Non-Qualifying (NQRE) - Amt]])</f>
        <v>0</v>
      </c>
    </row>
    <row r="33" spans="2:10" ht="15" customHeight="1" x14ac:dyDescent="0.25">
      <c r="B33" s="4" t="e">
        <f>_xlfn.XLOOKUP(A33,Table1[Categories of Work],Table1[Cost Type])</f>
        <v>#N/A</v>
      </c>
      <c r="J33" s="5">
        <f>SUM(Table2[[#This Row],[HTC - Qualifying (QRE) - Amt]:[HTC - Non-Qualifying (NQRE) - Amt]])</f>
        <v>0</v>
      </c>
    </row>
    <row r="34" spans="2:10" ht="15" customHeight="1" x14ac:dyDescent="0.25">
      <c r="B34" s="4" t="e">
        <f>_xlfn.XLOOKUP(A34,Table1[Categories of Work],Table1[Cost Type])</f>
        <v>#N/A</v>
      </c>
      <c r="J34" s="5">
        <f>SUM(Table2[[#This Row],[HTC - Qualifying (QRE) - Amt]:[HTC - Non-Qualifying (NQRE) - Amt]])</f>
        <v>0</v>
      </c>
    </row>
    <row r="35" spans="2:10" ht="15" customHeight="1" x14ac:dyDescent="0.25">
      <c r="B35" s="4" t="e">
        <f>_xlfn.XLOOKUP(A35,Table1[Categories of Work],Table1[Cost Type])</f>
        <v>#N/A</v>
      </c>
      <c r="J35" s="5">
        <f>SUM(Table2[[#This Row],[HTC - Qualifying (QRE) - Amt]:[HTC - Non-Qualifying (NQRE) - Amt]])</f>
        <v>0</v>
      </c>
    </row>
    <row r="36" spans="2:10" ht="15" customHeight="1" x14ac:dyDescent="0.25">
      <c r="B36" s="4" t="e">
        <f>_xlfn.XLOOKUP(A36,Table1[Categories of Work],Table1[Cost Type])</f>
        <v>#N/A</v>
      </c>
      <c r="J36" s="5">
        <f>SUM(Table2[[#This Row],[HTC - Qualifying (QRE) - Amt]:[HTC - Non-Qualifying (NQRE) - Amt]])</f>
        <v>0</v>
      </c>
    </row>
    <row r="37" spans="2:10" ht="15" customHeight="1" x14ac:dyDescent="0.25">
      <c r="B37" s="4" t="e">
        <f>_xlfn.XLOOKUP(A37,Table1[Categories of Work],Table1[Cost Type])</f>
        <v>#N/A</v>
      </c>
      <c r="J37" s="5">
        <f>SUM(Table2[[#This Row],[HTC - Qualifying (QRE) - Amt]:[HTC - Non-Qualifying (NQRE) - Amt]])</f>
        <v>0</v>
      </c>
    </row>
    <row r="38" spans="2:10" ht="15" customHeight="1" x14ac:dyDescent="0.25">
      <c r="B38" s="4" t="e">
        <f>_xlfn.XLOOKUP(A38,Table1[Categories of Work],Table1[Cost Type])</f>
        <v>#N/A</v>
      </c>
      <c r="J38" s="5">
        <f>SUM(Table2[[#This Row],[HTC - Qualifying (QRE) - Amt]:[HTC - Non-Qualifying (NQRE) - Amt]])</f>
        <v>0</v>
      </c>
    </row>
    <row r="39" spans="2:10" ht="15" customHeight="1" x14ac:dyDescent="0.25">
      <c r="B39" s="4" t="e">
        <f>_xlfn.XLOOKUP(A39,Table1[Categories of Work],Table1[Cost Type])</f>
        <v>#N/A</v>
      </c>
      <c r="J39" s="5">
        <f>SUM(Table2[[#This Row],[HTC - Qualifying (QRE) - Amt]:[HTC - Non-Qualifying (NQRE) - Amt]])</f>
        <v>0</v>
      </c>
    </row>
    <row r="40" spans="2:10" ht="15" customHeight="1" x14ac:dyDescent="0.25">
      <c r="B40" s="4" t="e">
        <f>_xlfn.XLOOKUP(A40,Table1[Categories of Work],Table1[Cost Type])</f>
        <v>#N/A</v>
      </c>
      <c r="J40" s="5">
        <f>SUM(Table2[[#This Row],[HTC - Qualifying (QRE) - Amt]:[HTC - Non-Qualifying (NQRE) - Amt]])</f>
        <v>0</v>
      </c>
    </row>
    <row r="41" spans="2:10" ht="15" customHeight="1" x14ac:dyDescent="0.25">
      <c r="B41" s="4" t="e">
        <f>_xlfn.XLOOKUP(A41,Table1[Categories of Work],Table1[Cost Type])</f>
        <v>#N/A</v>
      </c>
      <c r="J41" s="5">
        <f>SUM(Table2[[#This Row],[HTC - Qualifying (QRE) - Amt]:[HTC - Non-Qualifying (NQRE) - Amt]])</f>
        <v>0</v>
      </c>
    </row>
    <row r="42" spans="2:10" ht="15" customHeight="1" x14ac:dyDescent="0.25">
      <c r="B42" s="4" t="e">
        <f>_xlfn.XLOOKUP(A42,Table1[Categories of Work],Table1[Cost Type])</f>
        <v>#N/A</v>
      </c>
      <c r="J42" s="5">
        <f>SUM(Table2[[#This Row],[HTC - Qualifying (QRE) - Amt]:[HTC - Non-Qualifying (NQRE) - Amt]])</f>
        <v>0</v>
      </c>
    </row>
    <row r="43" spans="2:10" ht="15" customHeight="1" x14ac:dyDescent="0.25">
      <c r="B43" s="4" t="e">
        <f>_xlfn.XLOOKUP(A43,Table1[Categories of Work],Table1[Cost Type])</f>
        <v>#N/A</v>
      </c>
      <c r="J43" s="5">
        <f>SUM(Table2[[#This Row],[HTC - Qualifying (QRE) - Amt]:[HTC - Non-Qualifying (NQRE) - Amt]])</f>
        <v>0</v>
      </c>
    </row>
    <row r="44" spans="2:10" ht="15" customHeight="1" x14ac:dyDescent="0.25">
      <c r="B44" s="4" t="e">
        <f>_xlfn.XLOOKUP(A44,Table1[Categories of Work],Table1[Cost Type])</f>
        <v>#N/A</v>
      </c>
      <c r="J44" s="5">
        <f>SUM(Table2[[#This Row],[HTC - Qualifying (QRE) - Amt]:[HTC - Non-Qualifying (NQRE) - Amt]])</f>
        <v>0</v>
      </c>
    </row>
    <row r="45" spans="2:10" ht="15" customHeight="1" x14ac:dyDescent="0.25">
      <c r="B45" s="4" t="e">
        <f>_xlfn.XLOOKUP(A45,Table1[Categories of Work],Table1[Cost Type])</f>
        <v>#N/A</v>
      </c>
      <c r="J45" s="5">
        <f>SUM(Table2[[#This Row],[HTC - Qualifying (QRE) - Amt]:[HTC - Non-Qualifying (NQRE) - Amt]])</f>
        <v>0</v>
      </c>
    </row>
    <row r="46" spans="2:10" ht="15" customHeight="1" x14ac:dyDescent="0.25">
      <c r="B46" s="4" t="e">
        <f>_xlfn.XLOOKUP(A46,Table1[Categories of Work],Table1[Cost Type])</f>
        <v>#N/A</v>
      </c>
      <c r="J46" s="5">
        <f>SUM(Table2[[#This Row],[HTC - Qualifying (QRE) - Amt]:[HTC - Non-Qualifying (NQRE) - Amt]])</f>
        <v>0</v>
      </c>
    </row>
    <row r="47" spans="2:10" ht="15" customHeight="1" x14ac:dyDescent="0.25">
      <c r="B47" s="4" t="e">
        <f>_xlfn.XLOOKUP(A47,Table1[Categories of Work],Table1[Cost Type])</f>
        <v>#N/A</v>
      </c>
      <c r="J47" s="5">
        <f>SUM(Table2[[#This Row],[HTC - Qualifying (QRE) - Amt]:[HTC - Non-Qualifying (NQRE) - Amt]])</f>
        <v>0</v>
      </c>
    </row>
    <row r="48" spans="2:10" ht="15" customHeight="1" x14ac:dyDescent="0.25">
      <c r="B48" s="4" t="e">
        <f>_xlfn.XLOOKUP(A48,Table1[Categories of Work],Table1[Cost Type])</f>
        <v>#N/A</v>
      </c>
      <c r="J48" s="5">
        <f>SUM(Table2[[#This Row],[HTC - Qualifying (QRE) - Amt]:[HTC - Non-Qualifying (NQRE) - Amt]])</f>
        <v>0</v>
      </c>
    </row>
    <row r="49" spans="2:10" ht="15" customHeight="1" x14ac:dyDescent="0.25">
      <c r="B49" s="4" t="e">
        <f>_xlfn.XLOOKUP(A49,Table1[Categories of Work],Table1[Cost Type])</f>
        <v>#N/A</v>
      </c>
      <c r="J49" s="5">
        <f>SUM(Table2[[#This Row],[HTC - Qualifying (QRE) - Amt]:[HTC - Non-Qualifying (NQRE) - Amt]])</f>
        <v>0</v>
      </c>
    </row>
    <row r="50" spans="2:10" ht="15" customHeight="1" x14ac:dyDescent="0.25">
      <c r="B50" s="4" t="e">
        <f>_xlfn.XLOOKUP(A50,Table1[Categories of Work],Table1[Cost Type])</f>
        <v>#N/A</v>
      </c>
      <c r="J50" s="5">
        <f>SUM(Table2[[#This Row],[HTC - Qualifying (QRE) - Amt]:[HTC - Non-Qualifying (NQRE) - Amt]])</f>
        <v>0</v>
      </c>
    </row>
    <row r="51" spans="2:10" ht="15" customHeight="1" x14ac:dyDescent="0.25">
      <c r="B51" s="4" t="e">
        <f>_xlfn.XLOOKUP(A51,Table1[Categories of Work],Table1[Cost Type])</f>
        <v>#N/A</v>
      </c>
      <c r="J51" s="5">
        <f>SUM(Table2[[#This Row],[HTC - Qualifying (QRE) - Amt]:[HTC - Non-Qualifying (NQRE) - Amt]])</f>
        <v>0</v>
      </c>
    </row>
    <row r="52" spans="2:10" ht="15" customHeight="1" x14ac:dyDescent="0.25">
      <c r="B52" s="4" t="e">
        <f>_xlfn.XLOOKUP(A52,Table1[Categories of Work],Table1[Cost Type])</f>
        <v>#N/A</v>
      </c>
      <c r="J52" s="5">
        <f>SUM(Table2[[#This Row],[HTC - Qualifying (QRE) - Amt]:[HTC - Non-Qualifying (NQRE) - Amt]])</f>
        <v>0</v>
      </c>
    </row>
    <row r="53" spans="2:10" ht="15" customHeight="1" x14ac:dyDescent="0.25">
      <c r="B53" s="4" t="e">
        <f>_xlfn.XLOOKUP(A53,Table1[Categories of Work],Table1[Cost Type])</f>
        <v>#N/A</v>
      </c>
      <c r="J53" s="5">
        <f>SUM(Table2[[#This Row],[HTC - Qualifying (QRE) - Amt]:[HTC - Non-Qualifying (NQRE) - Amt]])</f>
        <v>0</v>
      </c>
    </row>
    <row r="54" spans="2:10" ht="15" customHeight="1" x14ac:dyDescent="0.25">
      <c r="B54" s="4" t="e">
        <f>_xlfn.XLOOKUP(A54,Table1[Categories of Work],Table1[Cost Type])</f>
        <v>#N/A</v>
      </c>
      <c r="J54" s="5">
        <f>SUM(Table2[[#This Row],[HTC - Qualifying (QRE) - Amt]:[HTC - Non-Qualifying (NQRE) - Amt]])</f>
        <v>0</v>
      </c>
    </row>
    <row r="55" spans="2:10" ht="15" customHeight="1" x14ac:dyDescent="0.25">
      <c r="B55" s="4" t="e">
        <f>_xlfn.XLOOKUP(A55,Table1[Categories of Work],Table1[Cost Type])</f>
        <v>#N/A</v>
      </c>
      <c r="J55" s="5">
        <f>SUM(Table2[[#This Row],[HTC - Qualifying (QRE) - Amt]:[HTC - Non-Qualifying (NQRE) - Amt]])</f>
        <v>0</v>
      </c>
    </row>
    <row r="56" spans="2:10" ht="15" customHeight="1" x14ac:dyDescent="0.25">
      <c r="B56" s="4" t="e">
        <f>_xlfn.XLOOKUP(A56,Table1[Categories of Work],Table1[Cost Type])</f>
        <v>#N/A</v>
      </c>
      <c r="J56" s="5">
        <f>SUM(Table2[[#This Row],[HTC - Qualifying (QRE) - Amt]:[HTC - Non-Qualifying (NQRE) - Amt]])</f>
        <v>0</v>
      </c>
    </row>
    <row r="57" spans="2:10" ht="15" customHeight="1" x14ac:dyDescent="0.25">
      <c r="B57" s="4" t="e">
        <f>_xlfn.XLOOKUP(A57,Table1[Categories of Work],Table1[Cost Type])</f>
        <v>#N/A</v>
      </c>
      <c r="J57" s="5">
        <f>SUM(Table2[[#This Row],[HTC - Qualifying (QRE) - Amt]:[HTC - Non-Qualifying (NQRE) - Amt]])</f>
        <v>0</v>
      </c>
    </row>
    <row r="58" spans="2:10" ht="15" customHeight="1" x14ac:dyDescent="0.25">
      <c r="B58" s="4" t="e">
        <f>_xlfn.XLOOKUP(A58,Table1[Categories of Work],Table1[Cost Type])</f>
        <v>#N/A</v>
      </c>
      <c r="J58" s="5">
        <f>SUM(Table2[[#This Row],[HTC - Qualifying (QRE) - Amt]:[HTC - Non-Qualifying (NQRE) - Amt]])</f>
        <v>0</v>
      </c>
    </row>
    <row r="59" spans="2:10" ht="15" customHeight="1" x14ac:dyDescent="0.25">
      <c r="B59" s="4" t="e">
        <f>_xlfn.XLOOKUP(A59,Table1[Categories of Work],Table1[Cost Type])</f>
        <v>#N/A</v>
      </c>
      <c r="J59" s="5">
        <f>SUM(Table2[[#This Row],[HTC - Qualifying (QRE) - Amt]:[HTC - Non-Qualifying (NQRE) - Amt]])</f>
        <v>0</v>
      </c>
    </row>
    <row r="60" spans="2:10" ht="15" customHeight="1" x14ac:dyDescent="0.25">
      <c r="B60" s="4" t="e">
        <f>_xlfn.XLOOKUP(A60,Table1[Categories of Work],Table1[Cost Type])</f>
        <v>#N/A</v>
      </c>
      <c r="J60" s="5">
        <f>SUM(Table2[[#This Row],[HTC - Qualifying (QRE) - Amt]:[HTC - Non-Qualifying (NQRE) - Amt]])</f>
        <v>0</v>
      </c>
    </row>
    <row r="61" spans="2:10" ht="15" customHeight="1" x14ac:dyDescent="0.25">
      <c r="B61" s="4" t="e">
        <f>_xlfn.XLOOKUP(A61,Table1[Categories of Work],Table1[Cost Type])</f>
        <v>#N/A</v>
      </c>
      <c r="J61" s="5">
        <f>SUM(Table2[[#This Row],[HTC - Qualifying (QRE) - Amt]:[HTC - Non-Qualifying (NQRE) - Amt]])</f>
        <v>0</v>
      </c>
    </row>
    <row r="62" spans="2:10" ht="15" customHeight="1" x14ac:dyDescent="0.25">
      <c r="B62" s="4" t="e">
        <f>_xlfn.XLOOKUP(A62,Table1[Categories of Work],Table1[Cost Type])</f>
        <v>#N/A</v>
      </c>
      <c r="J62" s="5">
        <f>SUM(Table2[[#This Row],[HTC - Qualifying (QRE) - Amt]:[HTC - Non-Qualifying (NQRE) - Amt]])</f>
        <v>0</v>
      </c>
    </row>
    <row r="63" spans="2:10" ht="15" customHeight="1" x14ac:dyDescent="0.25">
      <c r="B63" s="4" t="e">
        <f>_xlfn.XLOOKUP(A63,Table1[Categories of Work],Table1[Cost Type])</f>
        <v>#N/A</v>
      </c>
      <c r="J63" s="5">
        <f>SUM(Table2[[#This Row],[HTC - Qualifying (QRE) - Amt]:[HTC - Non-Qualifying (NQRE) - Amt]])</f>
        <v>0</v>
      </c>
    </row>
    <row r="64" spans="2:10" ht="15" customHeight="1" x14ac:dyDescent="0.25">
      <c r="B64" s="4" t="e">
        <f>_xlfn.XLOOKUP(A64,Table1[Categories of Work],Table1[Cost Type])</f>
        <v>#N/A</v>
      </c>
      <c r="J64" s="5">
        <f>SUM(Table2[[#This Row],[HTC - Qualifying (QRE) - Amt]:[HTC - Non-Qualifying (NQRE) - Amt]])</f>
        <v>0</v>
      </c>
    </row>
    <row r="65" spans="2:10" ht="15" customHeight="1" x14ac:dyDescent="0.25">
      <c r="B65" s="4" t="e">
        <f>_xlfn.XLOOKUP(A65,Table1[Categories of Work],Table1[Cost Type])</f>
        <v>#N/A</v>
      </c>
      <c r="J65" s="5">
        <f>SUM(Table2[[#This Row],[HTC - Qualifying (QRE) - Amt]:[HTC - Non-Qualifying (NQRE) - Amt]])</f>
        <v>0</v>
      </c>
    </row>
    <row r="66" spans="2:10" ht="15" customHeight="1" x14ac:dyDescent="0.25">
      <c r="B66" s="4" t="e">
        <f>_xlfn.XLOOKUP(A66,Table1[Categories of Work],Table1[Cost Type])</f>
        <v>#N/A</v>
      </c>
      <c r="J66" s="5">
        <f>SUM(Table2[[#This Row],[HTC - Qualifying (QRE) - Amt]:[HTC - Non-Qualifying (NQRE) - Amt]])</f>
        <v>0</v>
      </c>
    </row>
    <row r="67" spans="2:10" ht="15" customHeight="1" x14ac:dyDescent="0.25">
      <c r="B67" s="4" t="e">
        <f>_xlfn.XLOOKUP(A67,Table1[Categories of Work],Table1[Cost Type])</f>
        <v>#N/A</v>
      </c>
      <c r="J67" s="5">
        <f>SUM(Table2[[#This Row],[HTC - Qualifying (QRE) - Amt]:[HTC - Non-Qualifying (NQRE) - Amt]])</f>
        <v>0</v>
      </c>
    </row>
    <row r="68" spans="2:10" ht="15" customHeight="1" x14ac:dyDescent="0.25">
      <c r="B68" s="4" t="e">
        <f>_xlfn.XLOOKUP(A68,Table1[Categories of Work],Table1[Cost Type])</f>
        <v>#N/A</v>
      </c>
      <c r="J68" s="5">
        <f>SUM(Table2[[#This Row],[HTC - Qualifying (QRE) - Amt]:[HTC - Non-Qualifying (NQRE) - Amt]])</f>
        <v>0</v>
      </c>
    </row>
    <row r="69" spans="2:10" ht="15" customHeight="1" x14ac:dyDescent="0.25">
      <c r="B69" s="4" t="e">
        <f>_xlfn.XLOOKUP(A69,Table1[Categories of Work],Table1[Cost Type])</f>
        <v>#N/A</v>
      </c>
      <c r="J69" s="5">
        <f>SUM(Table2[[#This Row],[HTC - Qualifying (QRE) - Amt]:[HTC - Non-Qualifying (NQRE) - Amt]])</f>
        <v>0</v>
      </c>
    </row>
    <row r="70" spans="2:10" ht="15" customHeight="1" x14ac:dyDescent="0.25">
      <c r="B70" s="4" t="e">
        <f>_xlfn.XLOOKUP(A70,Table1[Categories of Work],Table1[Cost Type])</f>
        <v>#N/A</v>
      </c>
      <c r="J70" s="5">
        <f>SUM(Table2[[#This Row],[HTC - Qualifying (QRE) - Amt]:[HTC - Non-Qualifying (NQRE) - Amt]])</f>
        <v>0</v>
      </c>
    </row>
    <row r="71" spans="2:10" ht="15" customHeight="1" x14ac:dyDescent="0.25">
      <c r="B71" s="4" t="e">
        <f>_xlfn.XLOOKUP(A71,Table1[Categories of Work],Table1[Cost Type])</f>
        <v>#N/A</v>
      </c>
      <c r="J71" s="5">
        <f>SUM(Table2[[#This Row],[HTC - Qualifying (QRE) - Amt]:[HTC - Non-Qualifying (NQRE) - Amt]])</f>
        <v>0</v>
      </c>
    </row>
    <row r="72" spans="2:10" ht="15" customHeight="1" x14ac:dyDescent="0.25">
      <c r="B72" s="4" t="e">
        <f>_xlfn.XLOOKUP(A72,Table1[Categories of Work],Table1[Cost Type])</f>
        <v>#N/A</v>
      </c>
      <c r="J72" s="5">
        <f>SUM(Table2[[#This Row],[HTC - Qualifying (QRE) - Amt]:[HTC - Non-Qualifying (NQRE) - Amt]])</f>
        <v>0</v>
      </c>
    </row>
    <row r="73" spans="2:10" ht="15" customHeight="1" x14ac:dyDescent="0.25">
      <c r="B73" s="4" t="e">
        <f>_xlfn.XLOOKUP(A73,Table1[Categories of Work],Table1[Cost Type])</f>
        <v>#N/A</v>
      </c>
      <c r="J73" s="5">
        <f>SUM(Table2[[#This Row],[HTC - Qualifying (QRE) - Amt]:[HTC - Non-Qualifying (NQRE) - Amt]])</f>
        <v>0</v>
      </c>
    </row>
    <row r="74" spans="2:10" ht="15" customHeight="1" x14ac:dyDescent="0.25">
      <c r="B74" s="4" t="e">
        <f>_xlfn.XLOOKUP(A74,Table1[Categories of Work],Table1[Cost Type])</f>
        <v>#N/A</v>
      </c>
      <c r="J74" s="5">
        <f>SUM(Table2[[#This Row],[HTC - Qualifying (QRE) - Amt]:[HTC - Non-Qualifying (NQRE) - Amt]])</f>
        <v>0</v>
      </c>
    </row>
    <row r="75" spans="2:10" ht="15" customHeight="1" x14ac:dyDescent="0.25">
      <c r="B75" s="4" t="e">
        <f>_xlfn.XLOOKUP(A75,Table1[Categories of Work],Table1[Cost Type])</f>
        <v>#N/A</v>
      </c>
      <c r="J75" s="5">
        <f>SUM(Table2[[#This Row],[HTC - Qualifying (QRE) - Amt]:[HTC - Non-Qualifying (NQRE) - Amt]])</f>
        <v>0</v>
      </c>
    </row>
    <row r="76" spans="2:10" ht="15" customHeight="1" x14ac:dyDescent="0.25">
      <c r="B76" s="4" t="e">
        <f>_xlfn.XLOOKUP(A76,Table1[Categories of Work],Table1[Cost Type])</f>
        <v>#N/A</v>
      </c>
      <c r="J76" s="5">
        <f>SUM(Table2[[#This Row],[HTC - Qualifying (QRE) - Amt]:[HTC - Non-Qualifying (NQRE) - Amt]])</f>
        <v>0</v>
      </c>
    </row>
    <row r="77" spans="2:10" ht="15" customHeight="1" x14ac:dyDescent="0.25">
      <c r="B77" s="4" t="e">
        <f>_xlfn.XLOOKUP(A77,Table1[Categories of Work],Table1[Cost Type])</f>
        <v>#N/A</v>
      </c>
      <c r="J77" s="5">
        <f>SUM(Table2[[#This Row],[HTC - Qualifying (QRE) - Amt]:[HTC - Non-Qualifying (NQRE) - Amt]])</f>
        <v>0</v>
      </c>
    </row>
    <row r="78" spans="2:10" ht="15" customHeight="1" x14ac:dyDescent="0.25">
      <c r="B78" s="4" t="e">
        <f>_xlfn.XLOOKUP(A78,Table1[Categories of Work],Table1[Cost Type])</f>
        <v>#N/A</v>
      </c>
      <c r="J78" s="5">
        <f>SUM(Table2[[#This Row],[HTC - Qualifying (QRE) - Amt]:[HTC - Non-Qualifying (NQRE) - Amt]])</f>
        <v>0</v>
      </c>
    </row>
    <row r="79" spans="2:10" ht="15" customHeight="1" x14ac:dyDescent="0.25">
      <c r="B79" s="4" t="e">
        <f>_xlfn.XLOOKUP(A79,Table1[Categories of Work],Table1[Cost Type])</f>
        <v>#N/A</v>
      </c>
      <c r="J79" s="5">
        <f>SUM(Table2[[#This Row],[HTC - Qualifying (QRE) - Amt]:[HTC - Non-Qualifying (NQRE) - Amt]])</f>
        <v>0</v>
      </c>
    </row>
    <row r="80" spans="2:10" ht="15" customHeight="1" x14ac:dyDescent="0.25">
      <c r="B80" s="4" t="e">
        <f>_xlfn.XLOOKUP(A80,Table1[Categories of Work],Table1[Cost Type])</f>
        <v>#N/A</v>
      </c>
      <c r="J80" s="5">
        <f>SUM(Table2[[#This Row],[HTC - Qualifying (QRE) - Amt]:[HTC - Non-Qualifying (NQRE) - Amt]])</f>
        <v>0</v>
      </c>
    </row>
    <row r="81" spans="2:10" ht="15" customHeight="1" x14ac:dyDescent="0.25">
      <c r="B81" s="4" t="e">
        <f>_xlfn.XLOOKUP(A81,Table1[Categories of Work],Table1[Cost Type])</f>
        <v>#N/A</v>
      </c>
      <c r="J81" s="5">
        <f>SUM(Table2[[#This Row],[HTC - Qualifying (QRE) - Amt]:[HTC - Non-Qualifying (NQRE) - Amt]])</f>
        <v>0</v>
      </c>
    </row>
    <row r="82" spans="2:10" ht="15" customHeight="1" x14ac:dyDescent="0.25">
      <c r="B82" s="4" t="e">
        <f>_xlfn.XLOOKUP(A82,Table1[Categories of Work],Table1[Cost Type])</f>
        <v>#N/A</v>
      </c>
      <c r="J82" s="5">
        <f>SUM(Table2[[#This Row],[HTC - Qualifying (QRE) - Amt]:[HTC - Non-Qualifying (NQRE) - Amt]])</f>
        <v>0</v>
      </c>
    </row>
    <row r="83" spans="2:10" ht="15" customHeight="1" x14ac:dyDescent="0.25">
      <c r="B83" s="4" t="e">
        <f>_xlfn.XLOOKUP(A83,Table1[Categories of Work],Table1[Cost Type])</f>
        <v>#N/A</v>
      </c>
      <c r="J83" s="5">
        <f>SUM(Table2[[#This Row],[HTC - Qualifying (QRE) - Amt]:[HTC - Non-Qualifying (NQRE) - Amt]])</f>
        <v>0</v>
      </c>
    </row>
    <row r="84" spans="2:10" ht="15" customHeight="1" x14ac:dyDescent="0.25">
      <c r="B84" s="4" t="e">
        <f>_xlfn.XLOOKUP(A84,Table1[Categories of Work],Table1[Cost Type])</f>
        <v>#N/A</v>
      </c>
      <c r="J84" s="5">
        <f>SUM(Table2[[#This Row],[HTC - Qualifying (QRE) - Amt]:[HTC - Non-Qualifying (NQRE) - Amt]])</f>
        <v>0</v>
      </c>
    </row>
    <row r="85" spans="2:10" ht="15" customHeight="1" x14ac:dyDescent="0.25">
      <c r="B85" s="4" t="e">
        <f>_xlfn.XLOOKUP(A85,Table1[Categories of Work],Table1[Cost Type])</f>
        <v>#N/A</v>
      </c>
      <c r="J85" s="5">
        <f>SUM(Table2[[#This Row],[HTC - Qualifying (QRE) - Amt]:[HTC - Non-Qualifying (NQRE) - Amt]])</f>
        <v>0</v>
      </c>
    </row>
    <row r="86" spans="2:10" ht="15" customHeight="1" x14ac:dyDescent="0.25">
      <c r="B86" s="4" t="e">
        <f>_xlfn.XLOOKUP(A86,Table1[Categories of Work],Table1[Cost Type])</f>
        <v>#N/A</v>
      </c>
      <c r="J86" s="5">
        <f>SUM(Table2[[#This Row],[HTC - Qualifying (QRE) - Amt]:[HTC - Non-Qualifying (NQRE) - Amt]])</f>
        <v>0</v>
      </c>
    </row>
    <row r="87" spans="2:10" ht="15" customHeight="1" x14ac:dyDescent="0.25">
      <c r="B87" s="4" t="e">
        <f>_xlfn.XLOOKUP(A87,Table1[Categories of Work],Table1[Cost Type])</f>
        <v>#N/A</v>
      </c>
      <c r="J87" s="5">
        <f>SUM(Table2[[#This Row],[HTC - Qualifying (QRE) - Amt]:[HTC - Non-Qualifying (NQRE) - Amt]])</f>
        <v>0</v>
      </c>
    </row>
    <row r="88" spans="2:10" ht="15" customHeight="1" x14ac:dyDescent="0.25">
      <c r="B88" s="4" t="e">
        <f>_xlfn.XLOOKUP(A88,Table1[Categories of Work],Table1[Cost Type])</f>
        <v>#N/A</v>
      </c>
      <c r="J88" s="5">
        <f>SUM(Table2[[#This Row],[HTC - Qualifying (QRE) - Amt]:[HTC - Non-Qualifying (NQRE) - Amt]])</f>
        <v>0</v>
      </c>
    </row>
    <row r="89" spans="2:10" ht="15" customHeight="1" x14ac:dyDescent="0.25">
      <c r="B89" s="4" t="e">
        <f>_xlfn.XLOOKUP(A89,Table1[Categories of Work],Table1[Cost Type])</f>
        <v>#N/A</v>
      </c>
      <c r="J89" s="5">
        <f>SUM(Table2[[#This Row],[HTC - Qualifying (QRE) - Amt]:[HTC - Non-Qualifying (NQRE) - Amt]])</f>
        <v>0</v>
      </c>
    </row>
    <row r="90" spans="2:10" ht="15" customHeight="1" x14ac:dyDescent="0.25">
      <c r="B90" s="4" t="e">
        <f>_xlfn.XLOOKUP(A90,Table1[Categories of Work],Table1[Cost Type])</f>
        <v>#N/A</v>
      </c>
      <c r="J90" s="5">
        <f>SUM(Table2[[#This Row],[HTC - Qualifying (QRE) - Amt]:[HTC - Non-Qualifying (NQRE) - Amt]])</f>
        <v>0</v>
      </c>
    </row>
    <row r="91" spans="2:10" ht="15" customHeight="1" x14ac:dyDescent="0.25">
      <c r="B91" s="4" t="e">
        <f>_xlfn.XLOOKUP(A91,Table1[Categories of Work],Table1[Cost Type])</f>
        <v>#N/A</v>
      </c>
      <c r="J91" s="5">
        <f>SUM(Table2[[#This Row],[HTC - Qualifying (QRE) - Amt]:[HTC - Non-Qualifying (NQRE) - Amt]])</f>
        <v>0</v>
      </c>
    </row>
    <row r="92" spans="2:10" ht="15" customHeight="1" x14ac:dyDescent="0.25">
      <c r="B92" s="4" t="e">
        <f>_xlfn.XLOOKUP(A92,Table1[Categories of Work],Table1[Cost Type])</f>
        <v>#N/A</v>
      </c>
      <c r="J92" s="5">
        <f>SUM(Table2[[#This Row],[HTC - Qualifying (QRE) - Amt]:[HTC - Non-Qualifying (NQRE) - Amt]])</f>
        <v>0</v>
      </c>
    </row>
    <row r="93" spans="2:10" ht="15" customHeight="1" x14ac:dyDescent="0.25">
      <c r="B93" s="4" t="e">
        <f>_xlfn.XLOOKUP(A93,Table1[Categories of Work],Table1[Cost Type])</f>
        <v>#N/A</v>
      </c>
      <c r="J93" s="5">
        <f>SUM(Table2[[#This Row],[HTC - Qualifying (QRE) - Amt]:[HTC - Non-Qualifying (NQRE) - Amt]])</f>
        <v>0</v>
      </c>
    </row>
    <row r="94" spans="2:10" ht="15" customHeight="1" x14ac:dyDescent="0.25">
      <c r="B94" s="4" t="e">
        <f>_xlfn.XLOOKUP(A94,Table1[Categories of Work],Table1[Cost Type])</f>
        <v>#N/A</v>
      </c>
      <c r="J94" s="5">
        <f>SUM(Table2[[#This Row],[HTC - Qualifying (QRE) - Amt]:[HTC - Non-Qualifying (NQRE) - Amt]])</f>
        <v>0</v>
      </c>
    </row>
    <row r="95" spans="2:10" ht="15" customHeight="1" x14ac:dyDescent="0.25">
      <c r="B95" s="4" t="e">
        <f>_xlfn.XLOOKUP(A95,Table1[Categories of Work],Table1[Cost Type])</f>
        <v>#N/A</v>
      </c>
      <c r="J95" s="5">
        <f>SUM(Table2[[#This Row],[HTC - Qualifying (QRE) - Amt]:[HTC - Non-Qualifying (NQRE) - Amt]])</f>
        <v>0</v>
      </c>
    </row>
    <row r="96" spans="2:10" ht="15" customHeight="1" x14ac:dyDescent="0.25">
      <c r="B96" s="4" t="e">
        <f>_xlfn.XLOOKUP(A96,Table1[Categories of Work],Table1[Cost Type])</f>
        <v>#N/A</v>
      </c>
      <c r="J96" s="5">
        <f>SUM(Table2[[#This Row],[HTC - Qualifying (QRE) - Amt]:[HTC - Non-Qualifying (NQRE) - Amt]])</f>
        <v>0</v>
      </c>
    </row>
    <row r="97" spans="2:10" ht="15" customHeight="1" x14ac:dyDescent="0.25">
      <c r="B97" s="4" t="e">
        <f>_xlfn.XLOOKUP(A97,Table1[Categories of Work],Table1[Cost Type])</f>
        <v>#N/A</v>
      </c>
      <c r="J97" s="5">
        <f>SUM(Table2[[#This Row],[HTC - Qualifying (QRE) - Amt]:[HTC - Non-Qualifying (NQRE) - Amt]])</f>
        <v>0</v>
      </c>
    </row>
    <row r="98" spans="2:10" ht="15" customHeight="1" x14ac:dyDescent="0.25">
      <c r="B98" s="4" t="e">
        <f>_xlfn.XLOOKUP(A98,Table1[Categories of Work],Table1[Cost Type])</f>
        <v>#N/A</v>
      </c>
      <c r="J98" s="5">
        <f>SUM(Table2[[#This Row],[HTC - Qualifying (QRE) - Amt]:[HTC - Non-Qualifying (NQRE) - Amt]])</f>
        <v>0</v>
      </c>
    </row>
    <row r="99" spans="2:10" ht="15" customHeight="1" x14ac:dyDescent="0.25">
      <c r="B99" s="4" t="e">
        <f>_xlfn.XLOOKUP(A99,Table1[Categories of Work],Table1[Cost Type])</f>
        <v>#N/A</v>
      </c>
      <c r="J99" s="5">
        <f>SUM(Table2[[#This Row],[HTC - Qualifying (QRE) - Amt]:[HTC - Non-Qualifying (NQRE) - Amt]])</f>
        <v>0</v>
      </c>
    </row>
    <row r="100" spans="2:10" ht="15" customHeight="1" x14ac:dyDescent="0.25">
      <c r="B100" s="4" t="e">
        <f>_xlfn.XLOOKUP(A100,Table1[Categories of Work],Table1[Cost Type])</f>
        <v>#N/A</v>
      </c>
      <c r="J100" s="5">
        <f>SUM(Table2[[#This Row],[HTC - Qualifying (QRE) - Amt]:[HTC - Non-Qualifying (NQRE) - Amt]])</f>
        <v>0</v>
      </c>
    </row>
    <row r="101" spans="2:10" ht="15" customHeight="1" x14ac:dyDescent="0.25">
      <c r="B101" s="4" t="e">
        <f>_xlfn.XLOOKUP(A101,Table1[Categories of Work],Table1[Cost Type])</f>
        <v>#N/A</v>
      </c>
      <c r="J101" s="5">
        <f>SUM(Table2[[#This Row],[HTC - Qualifying (QRE) - Amt]:[HTC - Non-Qualifying (NQRE) - Amt]])</f>
        <v>0</v>
      </c>
    </row>
    <row r="102" spans="2:10" ht="15" customHeight="1" x14ac:dyDescent="0.25">
      <c r="B102" s="4" t="e">
        <f>_xlfn.XLOOKUP(A102,Table1[Categories of Work],Table1[Cost Type])</f>
        <v>#N/A</v>
      </c>
      <c r="J102" s="5">
        <f>SUM(Table2[[#This Row],[HTC - Qualifying (QRE) - Amt]:[HTC - Non-Qualifying (NQRE) - Amt]])</f>
        <v>0</v>
      </c>
    </row>
    <row r="103" spans="2:10" ht="15" customHeight="1" x14ac:dyDescent="0.25">
      <c r="B103" s="4" t="e">
        <f>_xlfn.XLOOKUP(A103,Table1[Categories of Work],Table1[Cost Type])</f>
        <v>#N/A</v>
      </c>
      <c r="J103" s="5">
        <f>SUM(Table2[[#This Row],[HTC - Qualifying (QRE) - Amt]:[HTC - Non-Qualifying (NQRE) - Amt]])</f>
        <v>0</v>
      </c>
    </row>
    <row r="104" spans="2:10" ht="15" customHeight="1" x14ac:dyDescent="0.25">
      <c r="B104" s="4" t="e">
        <f>_xlfn.XLOOKUP(A104,Table1[Categories of Work],Table1[Cost Type])</f>
        <v>#N/A</v>
      </c>
      <c r="J104" s="5">
        <f>SUM(Table2[[#This Row],[HTC - Qualifying (QRE) - Amt]:[HTC - Non-Qualifying (NQRE) - Amt]])</f>
        <v>0</v>
      </c>
    </row>
    <row r="105" spans="2:10" ht="15" customHeight="1" x14ac:dyDescent="0.25">
      <c r="B105" s="4" t="e">
        <f>_xlfn.XLOOKUP(A105,Table1[Categories of Work],Table1[Cost Type])</f>
        <v>#N/A</v>
      </c>
      <c r="J105" s="5">
        <f>SUM(Table2[[#This Row],[HTC - Qualifying (QRE) - Amt]:[HTC - Non-Qualifying (NQRE) - Amt]])</f>
        <v>0</v>
      </c>
    </row>
    <row r="106" spans="2:10" ht="15" customHeight="1" x14ac:dyDescent="0.25">
      <c r="B106" s="4" t="e">
        <f>_xlfn.XLOOKUP(A106,Table1[Categories of Work],Table1[Cost Type])</f>
        <v>#N/A</v>
      </c>
      <c r="J106" s="5">
        <f>SUM(Table2[[#This Row],[HTC - Qualifying (QRE) - Amt]:[HTC - Non-Qualifying (NQRE) - Amt]])</f>
        <v>0</v>
      </c>
    </row>
    <row r="107" spans="2:10" ht="15" customHeight="1" x14ac:dyDescent="0.25">
      <c r="B107" s="4" t="e">
        <f>_xlfn.XLOOKUP(A107,Table1[Categories of Work],Table1[Cost Type])</f>
        <v>#N/A</v>
      </c>
      <c r="J107" s="5">
        <f>SUM(Table2[[#This Row],[HTC - Qualifying (QRE) - Amt]:[HTC - Non-Qualifying (NQRE) - Amt]])</f>
        <v>0</v>
      </c>
    </row>
    <row r="108" spans="2:10" ht="15" customHeight="1" x14ac:dyDescent="0.25">
      <c r="B108" s="4" t="e">
        <f>_xlfn.XLOOKUP(A108,Table1[Categories of Work],Table1[Cost Type])</f>
        <v>#N/A</v>
      </c>
      <c r="J108" s="5">
        <f>SUM(Table2[[#This Row],[HTC - Qualifying (QRE) - Amt]:[HTC - Non-Qualifying (NQRE) - Amt]])</f>
        <v>0</v>
      </c>
    </row>
    <row r="109" spans="2:10" ht="15" customHeight="1" x14ac:dyDescent="0.25">
      <c r="B109" s="4" t="e">
        <f>_xlfn.XLOOKUP(A109,Table1[Categories of Work],Table1[Cost Type])</f>
        <v>#N/A</v>
      </c>
      <c r="J109" s="5">
        <f>SUM(Table2[[#This Row],[HTC - Qualifying (QRE) - Amt]:[HTC - Non-Qualifying (NQRE) - Amt]])</f>
        <v>0</v>
      </c>
    </row>
    <row r="110" spans="2:10" ht="15" customHeight="1" x14ac:dyDescent="0.25">
      <c r="B110" s="4" t="e">
        <f>_xlfn.XLOOKUP(A110,Table1[Categories of Work],Table1[Cost Type])</f>
        <v>#N/A</v>
      </c>
      <c r="J110" s="5">
        <f>SUM(Table2[[#This Row],[HTC - Qualifying (QRE) - Amt]:[HTC - Non-Qualifying (NQRE) - Amt]])</f>
        <v>0</v>
      </c>
    </row>
    <row r="111" spans="2:10" ht="15" customHeight="1" x14ac:dyDescent="0.25">
      <c r="B111" s="4" t="e">
        <f>_xlfn.XLOOKUP(A111,Table1[Categories of Work],Table1[Cost Type])</f>
        <v>#N/A</v>
      </c>
      <c r="J111" s="5">
        <f>SUM(Table2[[#This Row],[HTC - Qualifying (QRE) - Amt]:[HTC - Non-Qualifying (NQRE) - Amt]])</f>
        <v>0</v>
      </c>
    </row>
    <row r="112" spans="2:10" ht="15" customHeight="1" x14ac:dyDescent="0.25">
      <c r="B112" s="4" t="e">
        <f>_xlfn.XLOOKUP(A112,Table1[Categories of Work],Table1[Cost Type])</f>
        <v>#N/A</v>
      </c>
      <c r="J112" s="5">
        <f>SUM(Table2[[#This Row],[HTC - Qualifying (QRE) - Amt]:[HTC - Non-Qualifying (NQRE) - Amt]])</f>
        <v>0</v>
      </c>
    </row>
    <row r="113" spans="2:10" ht="15" customHeight="1" x14ac:dyDescent="0.25">
      <c r="B113" s="4" t="e">
        <f>_xlfn.XLOOKUP(A113,Table1[Categories of Work],Table1[Cost Type])</f>
        <v>#N/A</v>
      </c>
      <c r="J113" s="5">
        <f>SUM(Table2[[#This Row],[HTC - Qualifying (QRE) - Amt]:[HTC - Non-Qualifying (NQRE) - Amt]])</f>
        <v>0</v>
      </c>
    </row>
    <row r="114" spans="2:10" ht="15" customHeight="1" x14ac:dyDescent="0.25">
      <c r="B114" s="4" t="e">
        <f>_xlfn.XLOOKUP(A114,Table1[Categories of Work],Table1[Cost Type])</f>
        <v>#N/A</v>
      </c>
      <c r="J114" s="5">
        <f>SUM(Table2[[#This Row],[HTC - Qualifying (QRE) - Amt]:[HTC - Non-Qualifying (NQRE) - Amt]])</f>
        <v>0</v>
      </c>
    </row>
    <row r="115" spans="2:10" ht="15" customHeight="1" x14ac:dyDescent="0.25">
      <c r="B115" s="4" t="e">
        <f>_xlfn.XLOOKUP(A115,Table1[Categories of Work],Table1[Cost Type])</f>
        <v>#N/A</v>
      </c>
      <c r="J115" s="5">
        <f>SUM(Table2[[#This Row],[HTC - Qualifying (QRE) - Amt]:[HTC - Non-Qualifying (NQRE) - Amt]])</f>
        <v>0</v>
      </c>
    </row>
    <row r="116" spans="2:10" ht="15" customHeight="1" x14ac:dyDescent="0.25">
      <c r="B116" s="4" t="e">
        <f>_xlfn.XLOOKUP(A116,Table1[Categories of Work],Table1[Cost Type])</f>
        <v>#N/A</v>
      </c>
      <c r="J116" s="5">
        <f>SUM(Table2[[#This Row],[HTC - Qualifying (QRE) - Amt]:[HTC - Non-Qualifying (NQRE) - Amt]])</f>
        <v>0</v>
      </c>
    </row>
    <row r="117" spans="2:10" ht="15" customHeight="1" x14ac:dyDescent="0.25">
      <c r="B117" s="4" t="e">
        <f>_xlfn.XLOOKUP(A117,Table1[Categories of Work],Table1[Cost Type])</f>
        <v>#N/A</v>
      </c>
      <c r="J117" s="5">
        <f>SUM(Table2[[#This Row],[HTC - Qualifying (QRE) - Amt]:[HTC - Non-Qualifying (NQRE) - Amt]])</f>
        <v>0</v>
      </c>
    </row>
    <row r="118" spans="2:10" ht="15" customHeight="1" x14ac:dyDescent="0.25">
      <c r="B118" s="4" t="e">
        <f>_xlfn.XLOOKUP(A118,Table1[Categories of Work],Table1[Cost Type])</f>
        <v>#N/A</v>
      </c>
      <c r="J118" s="5">
        <f>SUM(Table2[[#This Row],[HTC - Qualifying (QRE) - Amt]:[HTC - Non-Qualifying (NQRE) - Amt]])</f>
        <v>0</v>
      </c>
    </row>
    <row r="119" spans="2:10" ht="15" customHeight="1" x14ac:dyDescent="0.25">
      <c r="B119" s="4" t="e">
        <f>_xlfn.XLOOKUP(A119,Table1[Categories of Work],Table1[Cost Type])</f>
        <v>#N/A</v>
      </c>
      <c r="J119" s="5">
        <f>SUM(Table2[[#This Row],[HTC - Qualifying (QRE) - Amt]:[HTC - Non-Qualifying (NQRE) - Amt]])</f>
        <v>0</v>
      </c>
    </row>
    <row r="120" spans="2:10" ht="15" customHeight="1" x14ac:dyDescent="0.25">
      <c r="B120" s="4" t="e">
        <f>_xlfn.XLOOKUP(A120,Table1[Categories of Work],Table1[Cost Type])</f>
        <v>#N/A</v>
      </c>
      <c r="J120" s="5">
        <f>SUM(Table2[[#This Row],[HTC - Qualifying (QRE) - Amt]:[HTC - Non-Qualifying (NQRE) - Amt]])</f>
        <v>0</v>
      </c>
    </row>
    <row r="121" spans="2:10" ht="15" customHeight="1" x14ac:dyDescent="0.25">
      <c r="B121" s="4" t="e">
        <f>_xlfn.XLOOKUP(A121,Table1[Categories of Work],Table1[Cost Type])</f>
        <v>#N/A</v>
      </c>
      <c r="J121" s="5">
        <f>SUM(Table2[[#This Row],[HTC - Qualifying (QRE) - Amt]:[HTC - Non-Qualifying (NQRE) - Amt]])</f>
        <v>0</v>
      </c>
    </row>
    <row r="122" spans="2:10" ht="15" customHeight="1" x14ac:dyDescent="0.25">
      <c r="B122" s="4" t="e">
        <f>_xlfn.XLOOKUP(A122,Table1[Categories of Work],Table1[Cost Type])</f>
        <v>#N/A</v>
      </c>
      <c r="J122" s="5">
        <f>SUM(Table2[[#This Row],[HTC - Qualifying (QRE) - Amt]:[HTC - Non-Qualifying (NQRE) - Amt]])</f>
        <v>0</v>
      </c>
    </row>
    <row r="123" spans="2:10" ht="15" customHeight="1" x14ac:dyDescent="0.25">
      <c r="B123" s="4" t="e">
        <f>_xlfn.XLOOKUP(A123,Table1[Categories of Work],Table1[Cost Type])</f>
        <v>#N/A</v>
      </c>
      <c r="J123" s="5">
        <f>SUM(Table2[[#This Row],[HTC - Qualifying (QRE) - Amt]:[HTC - Non-Qualifying (NQRE) - Amt]])</f>
        <v>0</v>
      </c>
    </row>
    <row r="124" spans="2:10" ht="15" customHeight="1" x14ac:dyDescent="0.25">
      <c r="B124" s="4" t="e">
        <f>_xlfn.XLOOKUP(A124,Table1[Categories of Work],Table1[Cost Type])</f>
        <v>#N/A</v>
      </c>
      <c r="J124" s="5">
        <f>SUM(Table2[[#This Row],[HTC - Qualifying (QRE) - Amt]:[HTC - Non-Qualifying (NQRE) - Amt]])</f>
        <v>0</v>
      </c>
    </row>
    <row r="125" spans="2:10" ht="15" customHeight="1" x14ac:dyDescent="0.25">
      <c r="B125" s="4" t="e">
        <f>_xlfn.XLOOKUP(A125,Table1[Categories of Work],Table1[Cost Type])</f>
        <v>#N/A</v>
      </c>
      <c r="J125" s="5">
        <f>SUM(Table2[[#This Row],[HTC - Qualifying (QRE) - Amt]:[HTC - Non-Qualifying (NQRE) - Amt]])</f>
        <v>0</v>
      </c>
    </row>
    <row r="126" spans="2:10" ht="15" customHeight="1" x14ac:dyDescent="0.25">
      <c r="B126" s="4" t="e">
        <f>_xlfn.XLOOKUP(A126,Table1[Categories of Work],Table1[Cost Type])</f>
        <v>#N/A</v>
      </c>
      <c r="J126" s="5">
        <f>SUM(Table2[[#This Row],[HTC - Qualifying (QRE) - Amt]:[HTC - Non-Qualifying (NQRE) - Amt]])</f>
        <v>0</v>
      </c>
    </row>
    <row r="127" spans="2:10" ht="15" customHeight="1" x14ac:dyDescent="0.25">
      <c r="B127" s="4" t="e">
        <f>_xlfn.XLOOKUP(A127,Table1[Categories of Work],Table1[Cost Type])</f>
        <v>#N/A</v>
      </c>
      <c r="J127" s="5">
        <f>SUM(Table2[[#This Row],[HTC - Qualifying (QRE) - Amt]:[HTC - Non-Qualifying (NQRE) - Amt]])</f>
        <v>0</v>
      </c>
    </row>
    <row r="128" spans="2:10" ht="15" customHeight="1" x14ac:dyDescent="0.25">
      <c r="B128" s="4" t="e">
        <f>_xlfn.XLOOKUP(A128,Table1[Categories of Work],Table1[Cost Type])</f>
        <v>#N/A</v>
      </c>
      <c r="J128" s="5">
        <f>SUM(Table2[[#This Row],[HTC - Qualifying (QRE) - Amt]:[HTC - Non-Qualifying (NQRE) - Amt]])</f>
        <v>0</v>
      </c>
    </row>
    <row r="129" spans="2:10" ht="15" customHeight="1" x14ac:dyDescent="0.25">
      <c r="B129" s="4" t="e">
        <f>_xlfn.XLOOKUP(A129,Table1[Categories of Work],Table1[Cost Type])</f>
        <v>#N/A</v>
      </c>
      <c r="J129" s="5">
        <f>SUM(Table2[[#This Row],[HTC - Qualifying (QRE) - Amt]:[HTC - Non-Qualifying (NQRE) - Amt]])</f>
        <v>0</v>
      </c>
    </row>
    <row r="130" spans="2:10" ht="15" customHeight="1" x14ac:dyDescent="0.25">
      <c r="B130" s="4" t="e">
        <f>_xlfn.XLOOKUP(A130,Table1[Categories of Work],Table1[Cost Type])</f>
        <v>#N/A</v>
      </c>
      <c r="J130" s="5">
        <f>SUM(Table2[[#This Row],[HTC - Qualifying (QRE) - Amt]:[HTC - Non-Qualifying (NQRE) - Amt]])</f>
        <v>0</v>
      </c>
    </row>
    <row r="131" spans="2:10" ht="15" customHeight="1" x14ac:dyDescent="0.25">
      <c r="B131" s="4" t="e">
        <f>_xlfn.XLOOKUP(A131,Table1[Categories of Work],Table1[Cost Type])</f>
        <v>#N/A</v>
      </c>
      <c r="J131" s="5">
        <f>SUM(Table2[[#This Row],[HTC - Qualifying (QRE) - Amt]:[HTC - Non-Qualifying (NQRE) - Amt]])</f>
        <v>0</v>
      </c>
    </row>
    <row r="132" spans="2:10" ht="15" customHeight="1" x14ac:dyDescent="0.25">
      <c r="B132" s="4" t="e">
        <f>_xlfn.XLOOKUP(A132,Table1[Categories of Work],Table1[Cost Type])</f>
        <v>#N/A</v>
      </c>
      <c r="J132" s="5">
        <f>SUM(Table2[[#This Row],[HTC - Qualifying (QRE) - Amt]:[HTC - Non-Qualifying (NQRE) - Amt]])</f>
        <v>0</v>
      </c>
    </row>
    <row r="133" spans="2:10" ht="15" customHeight="1" x14ac:dyDescent="0.25">
      <c r="B133" s="4" t="e">
        <f>_xlfn.XLOOKUP(A133,Table1[Categories of Work],Table1[Cost Type])</f>
        <v>#N/A</v>
      </c>
      <c r="J133" s="5">
        <f>SUM(Table2[[#This Row],[HTC - Qualifying (QRE) - Amt]:[HTC - Non-Qualifying (NQRE) - Amt]])</f>
        <v>0</v>
      </c>
    </row>
    <row r="134" spans="2:10" ht="15" customHeight="1" x14ac:dyDescent="0.25">
      <c r="B134" s="4" t="e">
        <f>_xlfn.XLOOKUP(A134,Table1[Categories of Work],Table1[Cost Type])</f>
        <v>#N/A</v>
      </c>
      <c r="J134" s="5">
        <f>SUM(Table2[[#This Row],[HTC - Qualifying (QRE) - Amt]:[HTC - Non-Qualifying (NQRE) - Amt]])</f>
        <v>0</v>
      </c>
    </row>
    <row r="135" spans="2:10" ht="15" customHeight="1" x14ac:dyDescent="0.25">
      <c r="B135" s="4" t="e">
        <f>_xlfn.XLOOKUP(A135,Table1[Categories of Work],Table1[Cost Type])</f>
        <v>#N/A</v>
      </c>
      <c r="J135" s="5">
        <f>SUM(Table2[[#This Row],[HTC - Qualifying (QRE) - Amt]:[HTC - Non-Qualifying (NQRE) - Amt]])</f>
        <v>0</v>
      </c>
    </row>
    <row r="136" spans="2:10" ht="15" customHeight="1" x14ac:dyDescent="0.25">
      <c r="B136" s="4" t="e">
        <f>_xlfn.XLOOKUP(A136,Table1[Categories of Work],Table1[Cost Type])</f>
        <v>#N/A</v>
      </c>
      <c r="J136" s="5">
        <f>SUM(Table2[[#This Row],[HTC - Qualifying (QRE) - Amt]:[HTC - Non-Qualifying (NQRE) - Amt]])</f>
        <v>0</v>
      </c>
    </row>
    <row r="137" spans="2:10" ht="15" customHeight="1" x14ac:dyDescent="0.25">
      <c r="B137" s="4" t="e">
        <f>_xlfn.XLOOKUP(A137,Table1[Categories of Work],Table1[Cost Type])</f>
        <v>#N/A</v>
      </c>
      <c r="J137" s="5">
        <f>SUM(Table2[[#This Row],[HTC - Qualifying (QRE) - Amt]:[HTC - Non-Qualifying (NQRE) - Amt]])</f>
        <v>0</v>
      </c>
    </row>
    <row r="138" spans="2:10" ht="15" customHeight="1" x14ac:dyDescent="0.25">
      <c r="B138" s="4" t="e">
        <f>_xlfn.XLOOKUP(A138,Table1[Categories of Work],Table1[Cost Type])</f>
        <v>#N/A</v>
      </c>
      <c r="J138" s="5">
        <f>SUM(Table2[[#This Row],[HTC - Qualifying (QRE) - Amt]:[HTC - Non-Qualifying (NQRE) - Amt]])</f>
        <v>0</v>
      </c>
    </row>
    <row r="139" spans="2:10" ht="15" customHeight="1" x14ac:dyDescent="0.25">
      <c r="B139" s="4" t="e">
        <f>_xlfn.XLOOKUP(A139,Table1[Categories of Work],Table1[Cost Type])</f>
        <v>#N/A</v>
      </c>
      <c r="J139" s="5">
        <f>SUM(Table2[[#This Row],[HTC - Qualifying (QRE) - Amt]:[HTC - Non-Qualifying (NQRE) - Amt]])</f>
        <v>0</v>
      </c>
    </row>
    <row r="140" spans="2:10" ht="15" customHeight="1" x14ac:dyDescent="0.25">
      <c r="B140" s="4" t="e">
        <f>_xlfn.XLOOKUP(A140,Table1[Categories of Work],Table1[Cost Type])</f>
        <v>#N/A</v>
      </c>
      <c r="J140" s="5">
        <f>SUM(Table2[[#This Row],[HTC - Qualifying (QRE) - Amt]:[HTC - Non-Qualifying (NQRE) - Amt]])</f>
        <v>0</v>
      </c>
    </row>
    <row r="141" spans="2:10" ht="15" customHeight="1" x14ac:dyDescent="0.25">
      <c r="B141" s="4" t="e">
        <f>_xlfn.XLOOKUP(A141,Table1[Categories of Work],Table1[Cost Type])</f>
        <v>#N/A</v>
      </c>
      <c r="J141" s="5">
        <f>SUM(Table2[[#This Row],[HTC - Qualifying (QRE) - Amt]:[HTC - Non-Qualifying (NQRE) - Amt]])</f>
        <v>0</v>
      </c>
    </row>
    <row r="142" spans="2:10" ht="15" customHeight="1" x14ac:dyDescent="0.25">
      <c r="B142" s="4" t="e">
        <f>_xlfn.XLOOKUP(A142,Table1[Categories of Work],Table1[Cost Type])</f>
        <v>#N/A</v>
      </c>
      <c r="J142" s="5">
        <f>SUM(Table2[[#This Row],[HTC - Qualifying (QRE) - Amt]:[HTC - Non-Qualifying (NQRE) - Amt]])</f>
        <v>0</v>
      </c>
    </row>
    <row r="143" spans="2:10" ht="15" customHeight="1" x14ac:dyDescent="0.25">
      <c r="B143" s="4" t="e">
        <f>_xlfn.XLOOKUP(A143,Table1[Categories of Work],Table1[Cost Type])</f>
        <v>#N/A</v>
      </c>
      <c r="J143" s="5">
        <f>SUM(Table2[[#This Row],[HTC - Qualifying (QRE) - Amt]:[HTC - Non-Qualifying (NQRE) - Amt]])</f>
        <v>0</v>
      </c>
    </row>
    <row r="144" spans="2:10" ht="15" customHeight="1" x14ac:dyDescent="0.25">
      <c r="B144" s="4" t="e">
        <f>_xlfn.XLOOKUP(A144,Table1[Categories of Work],Table1[Cost Type])</f>
        <v>#N/A</v>
      </c>
      <c r="J144" s="5">
        <f>SUM(Table2[[#This Row],[HTC - Qualifying (QRE) - Amt]:[HTC - Non-Qualifying (NQRE) - Amt]])</f>
        <v>0</v>
      </c>
    </row>
    <row r="145" spans="2:10" ht="15" customHeight="1" x14ac:dyDescent="0.25">
      <c r="B145" s="4" t="e">
        <f>_xlfn.XLOOKUP(A145,Table1[Categories of Work],Table1[Cost Type])</f>
        <v>#N/A</v>
      </c>
      <c r="J145" s="5">
        <f>SUM(Table2[[#This Row],[HTC - Qualifying (QRE) - Amt]:[HTC - Non-Qualifying (NQRE) - Amt]])</f>
        <v>0</v>
      </c>
    </row>
    <row r="146" spans="2:10" ht="15" customHeight="1" x14ac:dyDescent="0.25">
      <c r="B146" s="4" t="e">
        <f>_xlfn.XLOOKUP(A146,Table1[Categories of Work],Table1[Cost Type])</f>
        <v>#N/A</v>
      </c>
      <c r="J146" s="5">
        <f>SUM(Table2[[#This Row],[HTC - Qualifying (QRE) - Amt]:[HTC - Non-Qualifying (NQRE) - Amt]])</f>
        <v>0</v>
      </c>
    </row>
    <row r="147" spans="2:10" ht="15" customHeight="1" x14ac:dyDescent="0.25">
      <c r="B147" s="4" t="e">
        <f>_xlfn.XLOOKUP(A147,Table1[Categories of Work],Table1[Cost Type])</f>
        <v>#N/A</v>
      </c>
      <c r="J147" s="5">
        <f>SUM(Table2[[#This Row],[HTC - Qualifying (QRE) - Amt]:[HTC - Non-Qualifying (NQRE) - Amt]])</f>
        <v>0</v>
      </c>
    </row>
    <row r="148" spans="2:10" ht="15" customHeight="1" x14ac:dyDescent="0.25">
      <c r="B148" s="4" t="e">
        <f>_xlfn.XLOOKUP(A148,Table1[Categories of Work],Table1[Cost Type])</f>
        <v>#N/A</v>
      </c>
      <c r="J148" s="5">
        <f>SUM(Table2[[#This Row],[HTC - Qualifying (QRE) - Amt]:[HTC - Non-Qualifying (NQRE) - Amt]])</f>
        <v>0</v>
      </c>
    </row>
    <row r="149" spans="2:10" ht="15" customHeight="1" x14ac:dyDescent="0.25">
      <c r="B149" s="4" t="e">
        <f>_xlfn.XLOOKUP(A149,Table1[Categories of Work],Table1[Cost Type])</f>
        <v>#N/A</v>
      </c>
      <c r="J149" s="5">
        <f>SUM(Table2[[#This Row],[HTC - Qualifying (QRE) - Amt]:[HTC - Non-Qualifying (NQRE) - Amt]])</f>
        <v>0</v>
      </c>
    </row>
    <row r="150" spans="2:10" ht="15" customHeight="1" x14ac:dyDescent="0.25">
      <c r="B150" s="4" t="e">
        <f>_xlfn.XLOOKUP(A150,Table1[Categories of Work],Table1[Cost Type])</f>
        <v>#N/A</v>
      </c>
      <c r="J150" s="5">
        <f>SUM(Table2[[#This Row],[HTC - Qualifying (QRE) - Amt]:[HTC - Non-Qualifying (NQRE) - Amt]])</f>
        <v>0</v>
      </c>
    </row>
    <row r="151" spans="2:10" ht="15" customHeight="1" x14ac:dyDescent="0.25">
      <c r="B151" s="4" t="e">
        <f>_xlfn.XLOOKUP(A151,Table1[Categories of Work],Table1[Cost Type])</f>
        <v>#N/A</v>
      </c>
      <c r="J151" s="5">
        <f>SUM(Table2[[#This Row],[HTC - Qualifying (QRE) - Amt]:[HTC - Non-Qualifying (NQRE) - Amt]])</f>
        <v>0</v>
      </c>
    </row>
    <row r="152" spans="2:10" ht="15" customHeight="1" x14ac:dyDescent="0.25">
      <c r="B152" s="4" t="e">
        <f>_xlfn.XLOOKUP(A152,Table1[Categories of Work],Table1[Cost Type])</f>
        <v>#N/A</v>
      </c>
      <c r="J152" s="5">
        <f>SUM(Table2[[#This Row],[HTC - Qualifying (QRE) - Amt]:[HTC - Non-Qualifying (NQRE) - Amt]])</f>
        <v>0</v>
      </c>
    </row>
    <row r="153" spans="2:10" ht="15" customHeight="1" x14ac:dyDescent="0.25">
      <c r="B153" s="4" t="e">
        <f>_xlfn.XLOOKUP(A153,Table1[Categories of Work],Table1[Cost Type])</f>
        <v>#N/A</v>
      </c>
      <c r="J153" s="5">
        <f>SUM(Table2[[#This Row],[HTC - Qualifying (QRE) - Amt]:[HTC - Non-Qualifying (NQRE) - Amt]])</f>
        <v>0</v>
      </c>
    </row>
    <row r="154" spans="2:10" ht="15" customHeight="1" x14ac:dyDescent="0.25">
      <c r="B154" s="4" t="e">
        <f>_xlfn.XLOOKUP(A154,Table1[Categories of Work],Table1[Cost Type])</f>
        <v>#N/A</v>
      </c>
      <c r="J154" s="5">
        <f>SUM(Table2[[#This Row],[HTC - Qualifying (QRE) - Amt]:[HTC - Non-Qualifying (NQRE) - Amt]])</f>
        <v>0</v>
      </c>
    </row>
    <row r="155" spans="2:10" ht="15" customHeight="1" x14ac:dyDescent="0.25">
      <c r="B155" s="4" t="e">
        <f>_xlfn.XLOOKUP(A155,Table1[Categories of Work],Table1[Cost Type])</f>
        <v>#N/A</v>
      </c>
      <c r="J155" s="5">
        <f>SUM(Table2[[#This Row],[HTC - Qualifying (QRE) - Amt]:[HTC - Non-Qualifying (NQRE) - Amt]])</f>
        <v>0</v>
      </c>
    </row>
    <row r="156" spans="2:10" ht="15" customHeight="1" x14ac:dyDescent="0.25">
      <c r="B156" s="4" t="e">
        <f>_xlfn.XLOOKUP(A156,Table1[Categories of Work],Table1[Cost Type])</f>
        <v>#N/A</v>
      </c>
      <c r="J156" s="5">
        <f>SUM(Table2[[#This Row],[HTC - Qualifying (QRE) - Amt]:[HTC - Non-Qualifying (NQRE) - Amt]])</f>
        <v>0</v>
      </c>
    </row>
    <row r="157" spans="2:10" ht="15" customHeight="1" x14ac:dyDescent="0.25">
      <c r="B157" s="4" t="e">
        <f>_xlfn.XLOOKUP(A157,Table1[Categories of Work],Table1[Cost Type])</f>
        <v>#N/A</v>
      </c>
      <c r="J157" s="5">
        <f>SUM(Table2[[#This Row],[HTC - Qualifying (QRE) - Amt]:[HTC - Non-Qualifying (NQRE) - Amt]])</f>
        <v>0</v>
      </c>
    </row>
    <row r="158" spans="2:10" ht="15" customHeight="1" x14ac:dyDescent="0.25">
      <c r="B158" s="4" t="e">
        <f>_xlfn.XLOOKUP(A158,Table1[Categories of Work],Table1[Cost Type])</f>
        <v>#N/A</v>
      </c>
      <c r="J158" s="5">
        <f>SUM(Table2[[#This Row],[HTC - Qualifying (QRE) - Amt]:[HTC - Non-Qualifying (NQRE) - Amt]])</f>
        <v>0</v>
      </c>
    </row>
    <row r="159" spans="2:10" ht="15" customHeight="1" x14ac:dyDescent="0.25">
      <c r="B159" s="4" t="e">
        <f>_xlfn.XLOOKUP(A159,Table1[Categories of Work],Table1[Cost Type])</f>
        <v>#N/A</v>
      </c>
      <c r="J159" s="5">
        <f>SUM(Table2[[#This Row],[HTC - Qualifying (QRE) - Amt]:[HTC - Non-Qualifying (NQRE) - Amt]])</f>
        <v>0</v>
      </c>
    </row>
    <row r="160" spans="2:10" ht="15" customHeight="1" x14ac:dyDescent="0.25">
      <c r="B160" s="4" t="e">
        <f>_xlfn.XLOOKUP(A160,Table1[Categories of Work],Table1[Cost Type])</f>
        <v>#N/A</v>
      </c>
      <c r="J160" s="5">
        <f>SUM(Table2[[#This Row],[HTC - Qualifying (QRE) - Amt]:[HTC - Non-Qualifying (NQRE) - Amt]])</f>
        <v>0</v>
      </c>
    </row>
    <row r="161" spans="2:10" ht="15" customHeight="1" x14ac:dyDescent="0.25">
      <c r="B161" s="4" t="e">
        <f>_xlfn.XLOOKUP(A161,Table1[Categories of Work],Table1[Cost Type])</f>
        <v>#N/A</v>
      </c>
      <c r="J161" s="5">
        <f>SUM(Table2[[#This Row],[HTC - Qualifying (QRE) - Amt]:[HTC - Non-Qualifying (NQRE) - Amt]])</f>
        <v>0</v>
      </c>
    </row>
    <row r="162" spans="2:10" ht="15" customHeight="1" x14ac:dyDescent="0.25">
      <c r="B162" s="4" t="e">
        <f>_xlfn.XLOOKUP(A162,Table1[Categories of Work],Table1[Cost Type])</f>
        <v>#N/A</v>
      </c>
      <c r="J162" s="5">
        <f>SUM(Table2[[#This Row],[HTC - Qualifying (QRE) - Amt]:[HTC - Non-Qualifying (NQRE) - Amt]])</f>
        <v>0</v>
      </c>
    </row>
    <row r="163" spans="2:10" ht="15" customHeight="1" x14ac:dyDescent="0.25">
      <c r="B163" s="4" t="e">
        <f>_xlfn.XLOOKUP(A163,Table1[Categories of Work],Table1[Cost Type])</f>
        <v>#N/A</v>
      </c>
      <c r="J163" s="5">
        <f>SUM(Table2[[#This Row],[HTC - Qualifying (QRE) - Amt]:[HTC - Non-Qualifying (NQRE) - Amt]])</f>
        <v>0</v>
      </c>
    </row>
    <row r="164" spans="2:10" ht="15" customHeight="1" x14ac:dyDescent="0.25">
      <c r="B164" s="4" t="e">
        <f>_xlfn.XLOOKUP(A164,Table1[Categories of Work],Table1[Cost Type])</f>
        <v>#N/A</v>
      </c>
      <c r="J164" s="5">
        <f>SUM(Table2[[#This Row],[HTC - Qualifying (QRE) - Amt]:[HTC - Non-Qualifying (NQRE) - Amt]])</f>
        <v>0</v>
      </c>
    </row>
    <row r="165" spans="2:10" ht="15" customHeight="1" x14ac:dyDescent="0.25">
      <c r="B165" s="4" t="e">
        <f>_xlfn.XLOOKUP(A165,Table1[Categories of Work],Table1[Cost Type])</f>
        <v>#N/A</v>
      </c>
      <c r="J165" s="5">
        <f>SUM(Table2[[#This Row],[HTC - Qualifying (QRE) - Amt]:[HTC - Non-Qualifying (NQRE) - Amt]])</f>
        <v>0</v>
      </c>
    </row>
    <row r="166" spans="2:10" ht="15" customHeight="1" x14ac:dyDescent="0.25">
      <c r="B166" s="4" t="e">
        <f>_xlfn.XLOOKUP(A166,Table1[Categories of Work],Table1[Cost Type])</f>
        <v>#N/A</v>
      </c>
      <c r="J166" s="5">
        <f>SUM(Table2[[#This Row],[HTC - Qualifying (QRE) - Amt]:[HTC - Non-Qualifying (NQRE) - Amt]])</f>
        <v>0</v>
      </c>
    </row>
    <row r="167" spans="2:10" ht="15" customHeight="1" x14ac:dyDescent="0.25">
      <c r="B167" s="4" t="e">
        <f>_xlfn.XLOOKUP(A167,Table1[Categories of Work],Table1[Cost Type])</f>
        <v>#N/A</v>
      </c>
      <c r="J167" s="5">
        <f>SUM(Table2[[#This Row],[HTC - Qualifying (QRE) - Amt]:[HTC - Non-Qualifying (NQRE) - Amt]])</f>
        <v>0</v>
      </c>
    </row>
    <row r="168" spans="2:10" ht="15" customHeight="1" x14ac:dyDescent="0.25">
      <c r="B168" s="4" t="e">
        <f>_xlfn.XLOOKUP(A168,Table1[Categories of Work],Table1[Cost Type])</f>
        <v>#N/A</v>
      </c>
      <c r="J168" s="5">
        <f>SUM(Table2[[#This Row],[HTC - Qualifying (QRE) - Amt]:[HTC - Non-Qualifying (NQRE) - Amt]])</f>
        <v>0</v>
      </c>
    </row>
    <row r="169" spans="2:10" ht="15" customHeight="1" x14ac:dyDescent="0.25">
      <c r="B169" s="4" t="e">
        <f>_xlfn.XLOOKUP(A169,Table1[Categories of Work],Table1[Cost Type])</f>
        <v>#N/A</v>
      </c>
      <c r="J169" s="5">
        <f>SUM(Table2[[#This Row],[HTC - Qualifying (QRE) - Amt]:[HTC - Non-Qualifying (NQRE) - Amt]])</f>
        <v>0</v>
      </c>
    </row>
    <row r="170" spans="2:10" ht="15" customHeight="1" x14ac:dyDescent="0.25">
      <c r="B170" s="4" t="e">
        <f>_xlfn.XLOOKUP(A170,Table1[Categories of Work],Table1[Cost Type])</f>
        <v>#N/A</v>
      </c>
      <c r="J170" s="5">
        <f>SUM(Table2[[#This Row],[HTC - Qualifying (QRE) - Amt]:[HTC - Non-Qualifying (NQRE) - Amt]])</f>
        <v>0</v>
      </c>
    </row>
    <row r="171" spans="2:10" ht="15" customHeight="1" x14ac:dyDescent="0.25">
      <c r="B171" s="4" t="e">
        <f>_xlfn.XLOOKUP(A171,Table1[Categories of Work],Table1[Cost Type])</f>
        <v>#N/A</v>
      </c>
      <c r="J171" s="5">
        <f>SUM(Table2[[#This Row],[HTC - Qualifying (QRE) - Amt]:[HTC - Non-Qualifying (NQRE) - Amt]])</f>
        <v>0</v>
      </c>
    </row>
    <row r="172" spans="2:10" ht="15" customHeight="1" x14ac:dyDescent="0.25">
      <c r="B172" s="4" t="e">
        <f>_xlfn.XLOOKUP(A172,Table1[Categories of Work],Table1[Cost Type])</f>
        <v>#N/A</v>
      </c>
      <c r="J172" s="5">
        <f>SUM(Table2[[#This Row],[HTC - Qualifying (QRE) - Amt]:[HTC - Non-Qualifying (NQRE) - Amt]])</f>
        <v>0</v>
      </c>
    </row>
    <row r="173" spans="2:10" ht="15" customHeight="1" x14ac:dyDescent="0.25">
      <c r="B173" s="4" t="e">
        <f>_xlfn.XLOOKUP(A173,Table1[Categories of Work],Table1[Cost Type])</f>
        <v>#N/A</v>
      </c>
      <c r="J173" s="5">
        <f>SUM(Table2[[#This Row],[HTC - Qualifying (QRE) - Amt]:[HTC - Non-Qualifying (NQRE) - Amt]])</f>
        <v>0</v>
      </c>
    </row>
    <row r="174" spans="2:10" ht="15" customHeight="1" x14ac:dyDescent="0.25">
      <c r="B174" s="4" t="e">
        <f>_xlfn.XLOOKUP(A174,Table1[Categories of Work],Table1[Cost Type])</f>
        <v>#N/A</v>
      </c>
      <c r="J174" s="5">
        <f>SUM(Table2[[#This Row],[HTC - Qualifying (QRE) - Amt]:[HTC - Non-Qualifying (NQRE) - Amt]])</f>
        <v>0</v>
      </c>
    </row>
    <row r="175" spans="2:10" ht="15" customHeight="1" x14ac:dyDescent="0.25">
      <c r="B175" s="4" t="e">
        <f>_xlfn.XLOOKUP(A175,Table1[Categories of Work],Table1[Cost Type])</f>
        <v>#N/A</v>
      </c>
      <c r="J175" s="5">
        <f>SUM(Table2[[#This Row],[HTC - Qualifying (QRE) - Amt]:[HTC - Non-Qualifying (NQRE) - Amt]])</f>
        <v>0</v>
      </c>
    </row>
    <row r="176" spans="2:10" ht="15" customHeight="1" x14ac:dyDescent="0.25">
      <c r="B176" s="4" t="e">
        <f>_xlfn.XLOOKUP(A176,Table1[Categories of Work],Table1[Cost Type])</f>
        <v>#N/A</v>
      </c>
      <c r="J176" s="5">
        <f>SUM(Table2[[#This Row],[HTC - Qualifying (QRE) - Amt]:[HTC - Non-Qualifying (NQRE) - Amt]])</f>
        <v>0</v>
      </c>
    </row>
    <row r="177" spans="2:10" ht="15" customHeight="1" x14ac:dyDescent="0.25">
      <c r="B177" s="4" t="e">
        <f>_xlfn.XLOOKUP(A177,Table1[Categories of Work],Table1[Cost Type])</f>
        <v>#N/A</v>
      </c>
      <c r="J177" s="5">
        <f>SUM(Table2[[#This Row],[HTC - Qualifying (QRE) - Amt]:[HTC - Non-Qualifying (NQRE) - Amt]])</f>
        <v>0</v>
      </c>
    </row>
    <row r="178" spans="2:10" ht="15" customHeight="1" x14ac:dyDescent="0.25">
      <c r="B178" s="4" t="e">
        <f>_xlfn.XLOOKUP(A178,Table1[Categories of Work],Table1[Cost Type])</f>
        <v>#N/A</v>
      </c>
      <c r="J178" s="5">
        <f>SUM(Table2[[#This Row],[HTC - Qualifying (QRE) - Amt]:[HTC - Non-Qualifying (NQRE) - Amt]])</f>
        <v>0</v>
      </c>
    </row>
    <row r="179" spans="2:10" ht="15" customHeight="1" x14ac:dyDescent="0.25">
      <c r="B179" s="4" t="e">
        <f>_xlfn.XLOOKUP(A179,Table1[Categories of Work],Table1[Cost Type])</f>
        <v>#N/A</v>
      </c>
      <c r="J179" s="5">
        <f>SUM(Table2[[#This Row],[HTC - Qualifying (QRE) - Amt]:[HTC - Non-Qualifying (NQRE) - Amt]])</f>
        <v>0</v>
      </c>
    </row>
    <row r="180" spans="2:10" ht="15" customHeight="1" x14ac:dyDescent="0.25">
      <c r="B180" s="4" t="e">
        <f>_xlfn.XLOOKUP(A180,Table1[Categories of Work],Table1[Cost Type])</f>
        <v>#N/A</v>
      </c>
      <c r="J180" s="5">
        <f>SUM(Table2[[#This Row],[HTC - Qualifying (QRE) - Amt]:[HTC - Non-Qualifying (NQRE) - Amt]])</f>
        <v>0</v>
      </c>
    </row>
    <row r="181" spans="2:10" ht="15" customHeight="1" x14ac:dyDescent="0.25">
      <c r="B181" s="4" t="e">
        <f>_xlfn.XLOOKUP(A181,Table1[Categories of Work],Table1[Cost Type])</f>
        <v>#N/A</v>
      </c>
      <c r="J181" s="5">
        <f>SUM(Table2[[#This Row],[HTC - Qualifying (QRE) - Amt]:[HTC - Non-Qualifying (NQRE) - Amt]])</f>
        <v>0</v>
      </c>
    </row>
    <row r="182" spans="2:10" ht="15" customHeight="1" x14ac:dyDescent="0.25">
      <c r="B182" s="4" t="e">
        <f>_xlfn.XLOOKUP(A182,Table1[Categories of Work],Table1[Cost Type])</f>
        <v>#N/A</v>
      </c>
      <c r="J182" s="5">
        <f>SUM(Table2[[#This Row],[HTC - Qualifying (QRE) - Amt]:[HTC - Non-Qualifying (NQRE) - Amt]])</f>
        <v>0</v>
      </c>
    </row>
    <row r="183" spans="2:10" ht="15" customHeight="1" x14ac:dyDescent="0.25">
      <c r="B183" s="4" t="e">
        <f>_xlfn.XLOOKUP(A183,Table1[Categories of Work],Table1[Cost Type])</f>
        <v>#N/A</v>
      </c>
      <c r="J183" s="5">
        <f>SUM(Table2[[#This Row],[HTC - Qualifying (QRE) - Amt]:[HTC - Non-Qualifying (NQRE) - Amt]])</f>
        <v>0</v>
      </c>
    </row>
    <row r="184" spans="2:10" ht="15" customHeight="1" x14ac:dyDescent="0.25">
      <c r="B184" s="4" t="e">
        <f>_xlfn.XLOOKUP(A184,Table1[Categories of Work],Table1[Cost Type])</f>
        <v>#N/A</v>
      </c>
      <c r="J184" s="5">
        <f>SUM(Table2[[#This Row],[HTC - Qualifying (QRE) - Amt]:[HTC - Non-Qualifying (NQRE) - Amt]])</f>
        <v>0</v>
      </c>
    </row>
    <row r="185" spans="2:10" ht="15" customHeight="1" x14ac:dyDescent="0.25">
      <c r="B185" s="4" t="e">
        <f>_xlfn.XLOOKUP(A185,Table1[Categories of Work],Table1[Cost Type])</f>
        <v>#N/A</v>
      </c>
      <c r="J185" s="5">
        <f>SUM(Table2[[#This Row],[HTC - Qualifying (QRE) - Amt]:[HTC - Non-Qualifying (NQRE) - Amt]])</f>
        <v>0</v>
      </c>
    </row>
    <row r="186" spans="2:10" ht="15" customHeight="1" x14ac:dyDescent="0.25">
      <c r="B186" s="4" t="e">
        <f>_xlfn.XLOOKUP(A186,Table1[Categories of Work],Table1[Cost Type])</f>
        <v>#N/A</v>
      </c>
      <c r="J186" s="5">
        <f>SUM(Table2[[#This Row],[HTC - Qualifying (QRE) - Amt]:[HTC - Non-Qualifying (NQRE) - Amt]])</f>
        <v>0</v>
      </c>
    </row>
    <row r="187" spans="2:10" ht="15" customHeight="1" x14ac:dyDescent="0.25">
      <c r="B187" s="4" t="e">
        <f>_xlfn.XLOOKUP(A187,Table1[Categories of Work],Table1[Cost Type])</f>
        <v>#N/A</v>
      </c>
      <c r="J187" s="5">
        <f>SUM(Table2[[#This Row],[HTC - Qualifying (QRE) - Amt]:[HTC - Non-Qualifying (NQRE) - Amt]])</f>
        <v>0</v>
      </c>
    </row>
    <row r="188" spans="2:10" ht="15" customHeight="1" x14ac:dyDescent="0.25">
      <c r="B188" s="4" t="e">
        <f>_xlfn.XLOOKUP(A188,Table1[Categories of Work],Table1[Cost Type])</f>
        <v>#N/A</v>
      </c>
      <c r="J188" s="5">
        <f>SUM(Table2[[#This Row],[HTC - Qualifying (QRE) - Amt]:[HTC - Non-Qualifying (NQRE) - Amt]])</f>
        <v>0</v>
      </c>
    </row>
    <row r="189" spans="2:10" ht="15" customHeight="1" x14ac:dyDescent="0.25">
      <c r="B189" s="4" t="e">
        <f>_xlfn.XLOOKUP(A189,Table1[Categories of Work],Table1[Cost Type])</f>
        <v>#N/A</v>
      </c>
      <c r="J189" s="5">
        <f>SUM(Table2[[#This Row],[HTC - Qualifying (QRE) - Amt]:[HTC - Non-Qualifying (NQRE) - Amt]])</f>
        <v>0</v>
      </c>
    </row>
    <row r="190" spans="2:10" ht="15" customHeight="1" x14ac:dyDescent="0.25">
      <c r="B190" s="4" t="e">
        <f>_xlfn.XLOOKUP(A190,Table1[Categories of Work],Table1[Cost Type])</f>
        <v>#N/A</v>
      </c>
      <c r="J190" s="5">
        <f>SUM(Table2[[#This Row],[HTC - Qualifying (QRE) - Amt]:[HTC - Non-Qualifying (NQRE) - Amt]])</f>
        <v>0</v>
      </c>
    </row>
    <row r="191" spans="2:10" ht="15" customHeight="1" x14ac:dyDescent="0.25">
      <c r="B191" s="4" t="e">
        <f>_xlfn.XLOOKUP(A191,Table1[Categories of Work],Table1[Cost Type])</f>
        <v>#N/A</v>
      </c>
      <c r="J191" s="5">
        <f>SUM(Table2[[#This Row],[HTC - Qualifying (QRE) - Amt]:[HTC - Non-Qualifying (NQRE) - Amt]])</f>
        <v>0</v>
      </c>
    </row>
    <row r="192" spans="2:10" ht="15" customHeight="1" x14ac:dyDescent="0.25">
      <c r="B192" s="4" t="e">
        <f>_xlfn.XLOOKUP(A192,Table1[Categories of Work],Table1[Cost Type])</f>
        <v>#N/A</v>
      </c>
      <c r="J192" s="5">
        <f>SUM(Table2[[#This Row],[HTC - Qualifying (QRE) - Amt]:[HTC - Non-Qualifying (NQRE) - Amt]])</f>
        <v>0</v>
      </c>
    </row>
    <row r="193" spans="2:10" ht="15" customHeight="1" x14ac:dyDescent="0.25">
      <c r="B193" s="4" t="e">
        <f>_xlfn.XLOOKUP(A193,Table1[Categories of Work],Table1[Cost Type])</f>
        <v>#N/A</v>
      </c>
      <c r="J193" s="5">
        <f>SUM(Table2[[#This Row],[HTC - Qualifying (QRE) - Amt]:[HTC - Non-Qualifying (NQRE) - Amt]])</f>
        <v>0</v>
      </c>
    </row>
    <row r="194" spans="2:10" ht="15" customHeight="1" x14ac:dyDescent="0.25">
      <c r="B194" s="4" t="e">
        <f>_xlfn.XLOOKUP(A194,Table1[Categories of Work],Table1[Cost Type])</f>
        <v>#N/A</v>
      </c>
      <c r="J194" s="5">
        <f>SUM(Table2[[#This Row],[HTC - Qualifying (QRE) - Amt]:[HTC - Non-Qualifying (NQRE) - Amt]])</f>
        <v>0</v>
      </c>
    </row>
    <row r="195" spans="2:10" ht="15" customHeight="1" x14ac:dyDescent="0.25">
      <c r="B195" s="4" t="e">
        <f>_xlfn.XLOOKUP(A195,Table1[Categories of Work],Table1[Cost Type])</f>
        <v>#N/A</v>
      </c>
      <c r="J195" s="5">
        <f>SUM(Table2[[#This Row],[HTC - Qualifying (QRE) - Amt]:[HTC - Non-Qualifying (NQRE) - Amt]])</f>
        <v>0</v>
      </c>
    </row>
    <row r="196" spans="2:10" ht="15" customHeight="1" x14ac:dyDescent="0.25">
      <c r="B196" s="4" t="e">
        <f>_xlfn.XLOOKUP(A196,Table1[Categories of Work],Table1[Cost Type])</f>
        <v>#N/A</v>
      </c>
      <c r="J196" s="5">
        <f>SUM(Table2[[#This Row],[HTC - Qualifying (QRE) - Amt]:[HTC - Non-Qualifying (NQRE) - Amt]])</f>
        <v>0</v>
      </c>
    </row>
    <row r="197" spans="2:10" ht="15" customHeight="1" x14ac:dyDescent="0.25">
      <c r="B197" s="4" t="e">
        <f>_xlfn.XLOOKUP(A197,Table1[Categories of Work],Table1[Cost Type])</f>
        <v>#N/A</v>
      </c>
      <c r="J197" s="5">
        <f>SUM(Table2[[#This Row],[HTC - Qualifying (QRE) - Amt]:[HTC - Non-Qualifying (NQRE) - Amt]])</f>
        <v>0</v>
      </c>
    </row>
    <row r="198" spans="2:10" ht="15" customHeight="1" x14ac:dyDescent="0.25">
      <c r="B198" s="4" t="e">
        <f>_xlfn.XLOOKUP(A198,Table1[Categories of Work],Table1[Cost Type])</f>
        <v>#N/A</v>
      </c>
      <c r="J198" s="5">
        <f>SUM(Table2[[#This Row],[HTC - Qualifying (QRE) - Amt]:[HTC - Non-Qualifying (NQRE) - Amt]])</f>
        <v>0</v>
      </c>
    </row>
    <row r="199" spans="2:10" ht="15" customHeight="1" x14ac:dyDescent="0.25">
      <c r="B199" s="4" t="e">
        <f>_xlfn.XLOOKUP(A199,Table1[Categories of Work],Table1[Cost Type])</f>
        <v>#N/A</v>
      </c>
      <c r="J199" s="5">
        <f>SUM(Table2[[#This Row],[HTC - Qualifying (QRE) - Amt]:[HTC - Non-Qualifying (NQRE) - Amt]])</f>
        <v>0</v>
      </c>
    </row>
    <row r="200" spans="2:10" ht="15" customHeight="1" x14ac:dyDescent="0.25">
      <c r="B200" s="4" t="e">
        <f>_xlfn.XLOOKUP(A200,Table1[Categories of Work],Table1[Cost Type])</f>
        <v>#N/A</v>
      </c>
      <c r="J200" s="5">
        <f>SUM(Table2[[#This Row],[HTC - Qualifying (QRE) - Amt]:[HTC - Non-Qualifying (NQRE) - Amt]])</f>
        <v>0</v>
      </c>
    </row>
    <row r="201" spans="2:10" ht="15" customHeight="1" x14ac:dyDescent="0.25">
      <c r="B201" s="4" t="e">
        <f>_xlfn.XLOOKUP(A201,Table1[Categories of Work],Table1[Cost Type])</f>
        <v>#N/A</v>
      </c>
      <c r="J201" s="5">
        <f>SUM(Table2[[#This Row],[HTC - Qualifying (QRE) - Amt]:[HTC - Non-Qualifying (NQRE) - Amt]])</f>
        <v>0</v>
      </c>
    </row>
    <row r="202" spans="2:10" ht="15" customHeight="1" x14ac:dyDescent="0.25">
      <c r="B202" s="4" t="e">
        <f>_xlfn.XLOOKUP(A202,Table1[Categories of Work],Table1[Cost Type])</f>
        <v>#N/A</v>
      </c>
      <c r="J202" s="5">
        <f>SUM(Table2[[#This Row],[HTC - Qualifying (QRE) - Amt]:[HTC - Non-Qualifying (NQRE) - Amt]])</f>
        <v>0</v>
      </c>
    </row>
    <row r="203" spans="2:10" ht="15" customHeight="1" x14ac:dyDescent="0.25">
      <c r="B203" s="4" t="e">
        <f>_xlfn.XLOOKUP(A203,Table1[Categories of Work],Table1[Cost Type])</f>
        <v>#N/A</v>
      </c>
      <c r="J203" s="5">
        <f>SUM(Table2[[#This Row],[HTC - Qualifying (QRE) - Amt]:[HTC - Non-Qualifying (NQRE) - Amt]])</f>
        <v>0</v>
      </c>
    </row>
    <row r="204" spans="2:10" ht="15" customHeight="1" x14ac:dyDescent="0.25">
      <c r="B204" s="4" t="e">
        <f>_xlfn.XLOOKUP(A204,Table1[Categories of Work],Table1[Cost Type])</f>
        <v>#N/A</v>
      </c>
      <c r="J204" s="5">
        <f>SUM(Table2[[#This Row],[HTC - Qualifying (QRE) - Amt]:[HTC - Non-Qualifying (NQRE) - Amt]])</f>
        <v>0</v>
      </c>
    </row>
    <row r="205" spans="2:10" ht="15" customHeight="1" x14ac:dyDescent="0.25">
      <c r="B205" s="4" t="e">
        <f>_xlfn.XLOOKUP(A205,Table1[Categories of Work],Table1[Cost Type])</f>
        <v>#N/A</v>
      </c>
      <c r="J205" s="5">
        <f>SUM(Table2[[#This Row],[HTC - Qualifying (QRE) - Amt]:[HTC - Non-Qualifying (NQRE) - Amt]])</f>
        <v>0</v>
      </c>
    </row>
    <row r="206" spans="2:10" ht="15" customHeight="1" x14ac:dyDescent="0.25">
      <c r="B206" s="4" t="e">
        <f>_xlfn.XLOOKUP(A206,Table1[Categories of Work],Table1[Cost Type])</f>
        <v>#N/A</v>
      </c>
      <c r="J206" s="5">
        <f>SUM(Table2[[#This Row],[HTC - Qualifying (QRE) - Amt]:[HTC - Non-Qualifying (NQRE) - Amt]])</f>
        <v>0</v>
      </c>
    </row>
    <row r="207" spans="2:10" ht="15" customHeight="1" x14ac:dyDescent="0.25">
      <c r="B207" s="4" t="e">
        <f>_xlfn.XLOOKUP(A207,Table1[Categories of Work],Table1[Cost Type])</f>
        <v>#N/A</v>
      </c>
      <c r="J207" s="5">
        <f>SUM(Table2[[#This Row],[HTC - Qualifying (QRE) - Amt]:[HTC - Non-Qualifying (NQRE) - Amt]])</f>
        <v>0</v>
      </c>
    </row>
    <row r="208" spans="2:10" ht="15" customHeight="1" x14ac:dyDescent="0.25">
      <c r="B208" s="4" t="e">
        <f>_xlfn.XLOOKUP(A208,Table1[Categories of Work],Table1[Cost Type])</f>
        <v>#N/A</v>
      </c>
      <c r="J208" s="5">
        <f>SUM(Table2[[#This Row],[HTC - Qualifying (QRE) - Amt]:[HTC - Non-Qualifying (NQRE) - Amt]])</f>
        <v>0</v>
      </c>
    </row>
    <row r="209" spans="2:10" ht="15" customHeight="1" x14ac:dyDescent="0.25">
      <c r="B209" s="4" t="e">
        <f>_xlfn.XLOOKUP(A209,Table1[Categories of Work],Table1[Cost Type])</f>
        <v>#N/A</v>
      </c>
      <c r="J209" s="5">
        <f>SUM(Table2[[#This Row],[HTC - Qualifying (QRE) - Amt]:[HTC - Non-Qualifying (NQRE) - Amt]])</f>
        <v>0</v>
      </c>
    </row>
    <row r="210" spans="2:10" ht="15" customHeight="1" x14ac:dyDescent="0.25">
      <c r="B210" s="4" t="e">
        <f>_xlfn.XLOOKUP(A210,Table1[Categories of Work],Table1[Cost Type])</f>
        <v>#N/A</v>
      </c>
      <c r="J210" s="5">
        <f>SUM(Table2[[#This Row],[HTC - Qualifying (QRE) - Amt]:[HTC - Non-Qualifying (NQRE) - Amt]])</f>
        <v>0</v>
      </c>
    </row>
    <row r="211" spans="2:10" ht="15" customHeight="1" x14ac:dyDescent="0.25">
      <c r="B211" s="4" t="e">
        <f>_xlfn.XLOOKUP(A211,Table1[Categories of Work],Table1[Cost Type])</f>
        <v>#N/A</v>
      </c>
      <c r="J211" s="5">
        <f>SUM(Table2[[#This Row],[HTC - Qualifying (QRE) - Amt]:[HTC - Non-Qualifying (NQRE) - Amt]])</f>
        <v>0</v>
      </c>
    </row>
    <row r="212" spans="2:10" ht="15" customHeight="1" x14ac:dyDescent="0.25">
      <c r="B212" s="4" t="e">
        <f>_xlfn.XLOOKUP(A212,Table1[Categories of Work],Table1[Cost Type])</f>
        <v>#N/A</v>
      </c>
      <c r="J212" s="5">
        <f>SUM(Table2[[#This Row],[HTC - Qualifying (QRE) - Amt]:[HTC - Non-Qualifying (NQRE) - Amt]])</f>
        <v>0</v>
      </c>
    </row>
    <row r="213" spans="2:10" ht="15" customHeight="1" x14ac:dyDescent="0.25">
      <c r="B213" s="4" t="e">
        <f>_xlfn.XLOOKUP(A213,Table1[Categories of Work],Table1[Cost Type])</f>
        <v>#N/A</v>
      </c>
      <c r="J213" s="5">
        <f>SUM(Table2[[#This Row],[HTC - Qualifying (QRE) - Amt]:[HTC - Non-Qualifying (NQRE) - Amt]])</f>
        <v>0</v>
      </c>
    </row>
    <row r="214" spans="2:10" ht="15" customHeight="1" x14ac:dyDescent="0.25">
      <c r="B214" s="4" t="e">
        <f>_xlfn.XLOOKUP(A214,Table1[Categories of Work],Table1[Cost Type])</f>
        <v>#N/A</v>
      </c>
      <c r="J214" s="5">
        <f>SUM(Table2[[#This Row],[HTC - Qualifying (QRE) - Amt]:[HTC - Non-Qualifying (NQRE) - Amt]])</f>
        <v>0</v>
      </c>
    </row>
    <row r="215" spans="2:10" ht="15" customHeight="1" x14ac:dyDescent="0.25">
      <c r="B215" s="4" t="e">
        <f>_xlfn.XLOOKUP(A215,Table1[Categories of Work],Table1[Cost Type])</f>
        <v>#N/A</v>
      </c>
      <c r="J215" s="5">
        <f>SUM(Table2[[#This Row],[HTC - Qualifying (QRE) - Amt]:[HTC - Non-Qualifying (NQRE) - Amt]])</f>
        <v>0</v>
      </c>
    </row>
    <row r="216" spans="2:10" ht="15" customHeight="1" x14ac:dyDescent="0.25">
      <c r="B216" s="4" t="e">
        <f>_xlfn.XLOOKUP(A216,Table1[Categories of Work],Table1[Cost Type])</f>
        <v>#N/A</v>
      </c>
      <c r="J216" s="5">
        <f>SUM(Table2[[#This Row],[HTC - Qualifying (QRE) - Amt]:[HTC - Non-Qualifying (NQRE) - Amt]])</f>
        <v>0</v>
      </c>
    </row>
    <row r="217" spans="2:10" ht="15" customHeight="1" x14ac:dyDescent="0.25">
      <c r="B217" s="4" t="e">
        <f>_xlfn.XLOOKUP(A217,Table1[Categories of Work],Table1[Cost Type])</f>
        <v>#N/A</v>
      </c>
      <c r="J217" s="5">
        <f>SUM(Table2[[#This Row],[HTC - Qualifying (QRE) - Amt]:[HTC - Non-Qualifying (NQRE) - Amt]])</f>
        <v>0</v>
      </c>
    </row>
    <row r="218" spans="2:10" ht="15" customHeight="1" x14ac:dyDescent="0.25">
      <c r="B218" s="4" t="e">
        <f>_xlfn.XLOOKUP(A218,Table1[Categories of Work],Table1[Cost Type])</f>
        <v>#N/A</v>
      </c>
      <c r="J218" s="5">
        <f>SUM(Table2[[#This Row],[HTC - Qualifying (QRE) - Amt]:[HTC - Non-Qualifying (NQRE) - Amt]])</f>
        <v>0</v>
      </c>
    </row>
    <row r="219" spans="2:10" ht="15" customHeight="1" x14ac:dyDescent="0.25">
      <c r="B219" s="4" t="e">
        <f>_xlfn.XLOOKUP(A219,Table1[Categories of Work],Table1[Cost Type])</f>
        <v>#N/A</v>
      </c>
      <c r="J219" s="5">
        <f>SUM(Table2[[#This Row],[HTC - Qualifying (QRE) - Amt]:[HTC - Non-Qualifying (NQRE) - Amt]])</f>
        <v>0</v>
      </c>
    </row>
    <row r="220" spans="2:10" ht="15" customHeight="1" x14ac:dyDescent="0.25">
      <c r="B220" s="4" t="e">
        <f>_xlfn.XLOOKUP(A220,Table1[Categories of Work],Table1[Cost Type])</f>
        <v>#N/A</v>
      </c>
      <c r="J220" s="5">
        <f>SUM(Table2[[#This Row],[HTC - Qualifying (QRE) - Amt]:[HTC - Non-Qualifying (NQRE) - Amt]])</f>
        <v>0</v>
      </c>
    </row>
    <row r="221" spans="2:10" ht="15" customHeight="1" x14ac:dyDescent="0.25">
      <c r="B221" s="4" t="e">
        <f>_xlfn.XLOOKUP(A221,Table1[Categories of Work],Table1[Cost Type])</f>
        <v>#N/A</v>
      </c>
      <c r="J221" s="5">
        <f>SUM(Table2[[#This Row],[HTC - Qualifying (QRE) - Amt]:[HTC - Non-Qualifying (NQRE) - Amt]])</f>
        <v>0</v>
      </c>
    </row>
    <row r="222" spans="2:10" ht="15" customHeight="1" x14ac:dyDescent="0.25">
      <c r="B222" s="4" t="e">
        <f>_xlfn.XLOOKUP(A222,Table1[Categories of Work],Table1[Cost Type])</f>
        <v>#N/A</v>
      </c>
      <c r="J222" s="5">
        <f>SUM(Table2[[#This Row],[HTC - Qualifying (QRE) - Amt]:[HTC - Non-Qualifying (NQRE) - Amt]])</f>
        <v>0</v>
      </c>
    </row>
    <row r="223" spans="2:10" ht="15" customHeight="1" x14ac:dyDescent="0.25">
      <c r="B223" s="4" t="e">
        <f>_xlfn.XLOOKUP(A223,Table1[Categories of Work],Table1[Cost Type])</f>
        <v>#N/A</v>
      </c>
      <c r="J223" s="5">
        <f>SUM(Table2[[#This Row],[HTC - Qualifying (QRE) - Amt]:[HTC - Non-Qualifying (NQRE) - Amt]])</f>
        <v>0</v>
      </c>
    </row>
    <row r="224" spans="2:10" ht="15" customHeight="1" x14ac:dyDescent="0.25">
      <c r="B224" s="4" t="e">
        <f>_xlfn.XLOOKUP(A224,Table1[Categories of Work],Table1[Cost Type])</f>
        <v>#N/A</v>
      </c>
      <c r="J224" s="5">
        <f>SUM(Table2[[#This Row],[HTC - Qualifying (QRE) - Amt]:[HTC - Non-Qualifying (NQRE) - Amt]])</f>
        <v>0</v>
      </c>
    </row>
    <row r="225" spans="2:10" ht="15" customHeight="1" x14ac:dyDescent="0.25">
      <c r="B225" s="4" t="e">
        <f>_xlfn.XLOOKUP(A225,Table1[Categories of Work],Table1[Cost Type])</f>
        <v>#N/A</v>
      </c>
      <c r="J225" s="5">
        <f>SUM(Table2[[#This Row],[HTC - Qualifying (QRE) - Amt]:[HTC - Non-Qualifying (NQRE) - Amt]])</f>
        <v>0</v>
      </c>
    </row>
    <row r="226" spans="2:10" ht="15" customHeight="1" x14ac:dyDescent="0.25">
      <c r="B226" s="4" t="e">
        <f>_xlfn.XLOOKUP(A226,Table1[Categories of Work],Table1[Cost Type])</f>
        <v>#N/A</v>
      </c>
      <c r="J226" s="5">
        <f>SUM(Table2[[#This Row],[HTC - Qualifying (QRE) - Amt]:[HTC - Non-Qualifying (NQRE) - Amt]])</f>
        <v>0</v>
      </c>
    </row>
    <row r="227" spans="2:10" ht="15" customHeight="1" x14ac:dyDescent="0.25">
      <c r="B227" s="4" t="e">
        <f>_xlfn.XLOOKUP(A227,Table1[Categories of Work],Table1[Cost Type])</f>
        <v>#N/A</v>
      </c>
      <c r="J227" s="5">
        <f>SUM(Table2[[#This Row],[HTC - Qualifying (QRE) - Amt]:[HTC - Non-Qualifying (NQRE) - Amt]])</f>
        <v>0</v>
      </c>
    </row>
    <row r="228" spans="2:10" ht="15" customHeight="1" x14ac:dyDescent="0.25">
      <c r="B228" s="4" t="e">
        <f>_xlfn.XLOOKUP(A228,Table1[Categories of Work],Table1[Cost Type])</f>
        <v>#N/A</v>
      </c>
      <c r="J228" s="5">
        <f>SUM(Table2[[#This Row],[HTC - Qualifying (QRE) - Amt]:[HTC - Non-Qualifying (NQRE) - Amt]])</f>
        <v>0</v>
      </c>
    </row>
    <row r="229" spans="2:10" ht="15" customHeight="1" x14ac:dyDescent="0.25">
      <c r="B229" s="4" t="e">
        <f>_xlfn.XLOOKUP(A229,Table1[Categories of Work],Table1[Cost Type])</f>
        <v>#N/A</v>
      </c>
      <c r="J229" s="5">
        <f>SUM(Table2[[#This Row],[HTC - Qualifying (QRE) - Amt]:[HTC - Non-Qualifying (NQRE) - Amt]])</f>
        <v>0</v>
      </c>
    </row>
    <row r="230" spans="2:10" ht="15" customHeight="1" x14ac:dyDescent="0.25">
      <c r="B230" s="4" t="e">
        <f>_xlfn.XLOOKUP(A230,Table1[Categories of Work],Table1[Cost Type])</f>
        <v>#N/A</v>
      </c>
      <c r="J230" s="5">
        <f>SUM(Table2[[#This Row],[HTC - Qualifying (QRE) - Amt]:[HTC - Non-Qualifying (NQRE) - Amt]])</f>
        <v>0</v>
      </c>
    </row>
    <row r="231" spans="2:10" ht="15" customHeight="1" x14ac:dyDescent="0.25">
      <c r="B231" s="4" t="e">
        <f>_xlfn.XLOOKUP(A231,Table1[Categories of Work],Table1[Cost Type])</f>
        <v>#N/A</v>
      </c>
      <c r="J231" s="5">
        <f>SUM(Table2[[#This Row],[HTC - Qualifying (QRE) - Amt]:[HTC - Non-Qualifying (NQRE) - Amt]])</f>
        <v>0</v>
      </c>
    </row>
    <row r="232" spans="2:10" ht="15" customHeight="1" x14ac:dyDescent="0.25">
      <c r="B232" s="4" t="e">
        <f>_xlfn.XLOOKUP(A232,Table1[Categories of Work],Table1[Cost Type])</f>
        <v>#N/A</v>
      </c>
      <c r="J232" s="5">
        <f>SUM(Table2[[#This Row],[HTC - Qualifying (QRE) - Amt]:[HTC - Non-Qualifying (NQRE) - Amt]])</f>
        <v>0</v>
      </c>
    </row>
    <row r="233" spans="2:10" ht="15" customHeight="1" x14ac:dyDescent="0.25">
      <c r="B233" s="4" t="e">
        <f>_xlfn.XLOOKUP(A233,Table1[Categories of Work],Table1[Cost Type])</f>
        <v>#N/A</v>
      </c>
      <c r="J233" s="5">
        <f>SUM(Table2[[#This Row],[HTC - Qualifying (QRE) - Amt]:[HTC - Non-Qualifying (NQRE) - Amt]])</f>
        <v>0</v>
      </c>
    </row>
    <row r="234" spans="2:10" ht="15" customHeight="1" x14ac:dyDescent="0.25">
      <c r="B234" s="4" t="e">
        <f>_xlfn.XLOOKUP(A234,Table1[Categories of Work],Table1[Cost Type])</f>
        <v>#N/A</v>
      </c>
      <c r="J234" s="5">
        <f>SUM(Table2[[#This Row],[HTC - Qualifying (QRE) - Amt]:[HTC - Non-Qualifying (NQRE) - Amt]])</f>
        <v>0</v>
      </c>
    </row>
    <row r="235" spans="2:10" ht="15" customHeight="1" x14ac:dyDescent="0.25">
      <c r="B235" s="4" t="e">
        <f>_xlfn.XLOOKUP(A235,Table1[Categories of Work],Table1[Cost Type])</f>
        <v>#N/A</v>
      </c>
      <c r="J235" s="5">
        <f>SUM(Table2[[#This Row],[HTC - Qualifying (QRE) - Amt]:[HTC - Non-Qualifying (NQRE) - Amt]])</f>
        <v>0</v>
      </c>
    </row>
    <row r="236" spans="2:10" ht="15" customHeight="1" x14ac:dyDescent="0.25">
      <c r="B236" s="4" t="e">
        <f>_xlfn.XLOOKUP(A236,Table1[Categories of Work],Table1[Cost Type])</f>
        <v>#N/A</v>
      </c>
      <c r="J236" s="5">
        <f>SUM(Table2[[#This Row],[HTC - Qualifying (QRE) - Amt]:[HTC - Non-Qualifying (NQRE) - Amt]])</f>
        <v>0</v>
      </c>
    </row>
    <row r="237" spans="2:10" ht="15" customHeight="1" x14ac:dyDescent="0.25">
      <c r="B237" s="4" t="e">
        <f>_xlfn.XLOOKUP(A237,Table1[Categories of Work],Table1[Cost Type])</f>
        <v>#N/A</v>
      </c>
      <c r="J237" s="5">
        <f>SUM(Table2[[#This Row],[HTC - Qualifying (QRE) - Amt]:[HTC - Non-Qualifying (NQRE) - Amt]])</f>
        <v>0</v>
      </c>
    </row>
    <row r="238" spans="2:10" ht="15" customHeight="1" x14ac:dyDescent="0.25">
      <c r="B238" s="4" t="e">
        <f>_xlfn.XLOOKUP(A238,Table1[Categories of Work],Table1[Cost Type])</f>
        <v>#N/A</v>
      </c>
      <c r="J238" s="5">
        <f>SUM(Table2[[#This Row],[HTC - Qualifying (QRE) - Amt]:[HTC - Non-Qualifying (NQRE) - Amt]])</f>
        <v>0</v>
      </c>
    </row>
    <row r="239" spans="2:10" ht="15" customHeight="1" x14ac:dyDescent="0.25">
      <c r="B239" s="4" t="e">
        <f>_xlfn.XLOOKUP(A239,Table1[Categories of Work],Table1[Cost Type])</f>
        <v>#N/A</v>
      </c>
      <c r="J239" s="5">
        <f>SUM(Table2[[#This Row],[HTC - Qualifying (QRE) - Amt]:[HTC - Non-Qualifying (NQRE) - Amt]])</f>
        <v>0</v>
      </c>
    </row>
    <row r="240" spans="2:10" ht="15" customHeight="1" x14ac:dyDescent="0.25">
      <c r="B240" s="4" t="e">
        <f>_xlfn.XLOOKUP(A240,Table1[Categories of Work],Table1[Cost Type])</f>
        <v>#N/A</v>
      </c>
      <c r="J240" s="5">
        <f>SUM(Table2[[#This Row],[HTC - Qualifying (QRE) - Amt]:[HTC - Non-Qualifying (NQRE) - Amt]])</f>
        <v>0</v>
      </c>
    </row>
    <row r="241" spans="2:10" ht="15" customHeight="1" x14ac:dyDescent="0.25">
      <c r="B241" s="4" t="e">
        <f>_xlfn.XLOOKUP(A241,Table1[Categories of Work],Table1[Cost Type])</f>
        <v>#N/A</v>
      </c>
      <c r="J241" s="5">
        <f>SUM(Table2[[#This Row],[HTC - Qualifying (QRE) - Amt]:[HTC - Non-Qualifying (NQRE) - Amt]])</f>
        <v>0</v>
      </c>
    </row>
    <row r="242" spans="2:10" ht="15" customHeight="1" x14ac:dyDescent="0.25">
      <c r="B242" s="4" t="e">
        <f>_xlfn.XLOOKUP(A242,Table1[Categories of Work],Table1[Cost Type])</f>
        <v>#N/A</v>
      </c>
      <c r="J242" s="5">
        <f>SUM(Table2[[#This Row],[HTC - Qualifying (QRE) - Amt]:[HTC - Non-Qualifying (NQRE) - Amt]])</f>
        <v>0</v>
      </c>
    </row>
    <row r="243" spans="2:10" ht="15" customHeight="1" x14ac:dyDescent="0.25">
      <c r="B243" s="4" t="e">
        <f>_xlfn.XLOOKUP(A243,Table1[Categories of Work],Table1[Cost Type])</f>
        <v>#N/A</v>
      </c>
      <c r="J243" s="5">
        <f>SUM(Table2[[#This Row],[HTC - Qualifying (QRE) - Amt]:[HTC - Non-Qualifying (NQRE) - Amt]])</f>
        <v>0</v>
      </c>
    </row>
    <row r="244" spans="2:10" ht="15" customHeight="1" x14ac:dyDescent="0.25">
      <c r="B244" s="4" t="e">
        <f>_xlfn.XLOOKUP(A244,Table1[Categories of Work],Table1[Cost Type])</f>
        <v>#N/A</v>
      </c>
      <c r="J244" s="5">
        <f>SUM(Table2[[#This Row],[HTC - Qualifying (QRE) - Amt]:[HTC - Non-Qualifying (NQRE) - Amt]])</f>
        <v>0</v>
      </c>
    </row>
    <row r="245" spans="2:10" ht="15" customHeight="1" x14ac:dyDescent="0.25">
      <c r="B245" s="4" t="e">
        <f>_xlfn.XLOOKUP(A245,Table1[Categories of Work],Table1[Cost Type])</f>
        <v>#N/A</v>
      </c>
      <c r="J245" s="5">
        <f>SUM(Table2[[#This Row],[HTC - Qualifying (QRE) - Amt]:[HTC - Non-Qualifying (NQRE) - Amt]])</f>
        <v>0</v>
      </c>
    </row>
    <row r="246" spans="2:10" ht="15" customHeight="1" x14ac:dyDescent="0.25">
      <c r="B246" s="4" t="e">
        <f>_xlfn.XLOOKUP(A246,Table1[Categories of Work],Table1[Cost Type])</f>
        <v>#N/A</v>
      </c>
      <c r="J246" s="5">
        <f>SUM(Table2[[#This Row],[HTC - Qualifying (QRE) - Amt]:[HTC - Non-Qualifying (NQRE) - Amt]])</f>
        <v>0</v>
      </c>
    </row>
    <row r="247" spans="2:10" ht="15" customHeight="1" x14ac:dyDescent="0.25">
      <c r="B247" s="4" t="e">
        <f>_xlfn.XLOOKUP(A247,Table1[Categories of Work],Table1[Cost Type])</f>
        <v>#N/A</v>
      </c>
      <c r="J247" s="5">
        <f>SUM(Table2[[#This Row],[HTC - Qualifying (QRE) - Amt]:[HTC - Non-Qualifying (NQRE) - Amt]])</f>
        <v>0</v>
      </c>
    </row>
    <row r="248" spans="2:10" ht="15" customHeight="1" x14ac:dyDescent="0.25">
      <c r="B248" s="4" t="e">
        <f>_xlfn.XLOOKUP(A248,Table1[Categories of Work],Table1[Cost Type])</f>
        <v>#N/A</v>
      </c>
      <c r="J248" s="5">
        <f>SUM(Table2[[#This Row],[HTC - Qualifying (QRE) - Amt]:[HTC - Non-Qualifying (NQRE) - Amt]])</f>
        <v>0</v>
      </c>
    </row>
    <row r="249" spans="2:10" ht="15" customHeight="1" x14ac:dyDescent="0.25">
      <c r="B249" s="4" t="e">
        <f>_xlfn.XLOOKUP(A249,Table1[Categories of Work],Table1[Cost Type])</f>
        <v>#N/A</v>
      </c>
      <c r="J249" s="5">
        <f>SUM(Table2[[#This Row],[HTC - Qualifying (QRE) - Amt]:[HTC - Non-Qualifying (NQRE) - Amt]])</f>
        <v>0</v>
      </c>
    </row>
    <row r="250" spans="2:10" ht="15" customHeight="1" x14ac:dyDescent="0.25">
      <c r="B250" s="4" t="e">
        <f>_xlfn.XLOOKUP(A250,Table1[Categories of Work],Table1[Cost Type])</f>
        <v>#N/A</v>
      </c>
      <c r="J250" s="5">
        <f>SUM(Table2[[#This Row],[HTC - Qualifying (QRE) - Amt]:[HTC - Non-Qualifying (NQRE) - Amt]])</f>
        <v>0</v>
      </c>
    </row>
    <row r="251" spans="2:10" ht="15" customHeight="1" x14ac:dyDescent="0.25">
      <c r="B251" s="4" t="e">
        <f>_xlfn.XLOOKUP(A251,Table1[Categories of Work],Table1[Cost Type])</f>
        <v>#N/A</v>
      </c>
      <c r="J251" s="5">
        <f>SUM(Table2[[#This Row],[HTC - Qualifying (QRE) - Amt]:[HTC - Non-Qualifying (NQRE) - Amt]])</f>
        <v>0</v>
      </c>
    </row>
    <row r="252" spans="2:10" ht="15" customHeight="1" x14ac:dyDescent="0.25">
      <c r="B252" s="4" t="e">
        <f>_xlfn.XLOOKUP(A252,Table1[Categories of Work],Table1[Cost Type])</f>
        <v>#N/A</v>
      </c>
      <c r="J252" s="5">
        <f>SUM(Table2[[#This Row],[HTC - Qualifying (QRE) - Amt]:[HTC - Non-Qualifying (NQRE) - Amt]])</f>
        <v>0</v>
      </c>
    </row>
    <row r="253" spans="2:10" ht="15" customHeight="1" x14ac:dyDescent="0.25">
      <c r="B253" s="4" t="e">
        <f>_xlfn.XLOOKUP(A253,Table1[Categories of Work],Table1[Cost Type])</f>
        <v>#N/A</v>
      </c>
      <c r="J253" s="5">
        <f>SUM(Table2[[#This Row],[HTC - Qualifying (QRE) - Amt]:[HTC - Non-Qualifying (NQRE) - Amt]])</f>
        <v>0</v>
      </c>
    </row>
    <row r="254" spans="2:10" ht="15" customHeight="1" x14ac:dyDescent="0.25">
      <c r="B254" s="4" t="e">
        <f>_xlfn.XLOOKUP(A254,Table1[Categories of Work],Table1[Cost Type])</f>
        <v>#N/A</v>
      </c>
      <c r="J254" s="5">
        <f>SUM(Table2[[#This Row],[HTC - Qualifying (QRE) - Amt]:[HTC - Non-Qualifying (NQRE) - Amt]])</f>
        <v>0</v>
      </c>
    </row>
    <row r="255" spans="2:10" ht="15" customHeight="1" x14ac:dyDescent="0.25">
      <c r="B255" s="4" t="e">
        <f>_xlfn.XLOOKUP(A255,Table1[Categories of Work],Table1[Cost Type])</f>
        <v>#N/A</v>
      </c>
      <c r="J255" s="5">
        <f>SUM(Table2[[#This Row],[HTC - Qualifying (QRE) - Amt]:[HTC - Non-Qualifying (NQRE) - Amt]])</f>
        <v>0</v>
      </c>
    </row>
    <row r="256" spans="2:10" ht="15" customHeight="1" x14ac:dyDescent="0.25">
      <c r="B256" s="4" t="e">
        <f>_xlfn.XLOOKUP(A256,Table1[Categories of Work],Table1[Cost Type])</f>
        <v>#N/A</v>
      </c>
      <c r="J256" s="5">
        <f>SUM(Table2[[#This Row],[HTC - Qualifying (QRE) - Amt]:[HTC - Non-Qualifying (NQRE) - Amt]])</f>
        <v>0</v>
      </c>
    </row>
    <row r="257" spans="2:10" ht="15" customHeight="1" x14ac:dyDescent="0.25">
      <c r="B257" s="4" t="e">
        <f>_xlfn.XLOOKUP(A257,Table1[Categories of Work],Table1[Cost Type])</f>
        <v>#N/A</v>
      </c>
      <c r="J257" s="5">
        <f>SUM(Table2[[#This Row],[HTC - Qualifying (QRE) - Amt]:[HTC - Non-Qualifying (NQRE) - Amt]])</f>
        <v>0</v>
      </c>
    </row>
    <row r="258" spans="2:10" ht="15" customHeight="1" x14ac:dyDescent="0.25">
      <c r="B258" s="4" t="e">
        <f>_xlfn.XLOOKUP(A258,Table1[Categories of Work],Table1[Cost Type])</f>
        <v>#N/A</v>
      </c>
      <c r="J258" s="5">
        <f>SUM(Table2[[#This Row],[HTC - Qualifying (QRE) - Amt]:[HTC - Non-Qualifying (NQRE) - Amt]])</f>
        <v>0</v>
      </c>
    </row>
    <row r="259" spans="2:10" ht="15" customHeight="1" x14ac:dyDescent="0.25">
      <c r="B259" s="4" t="e">
        <f>_xlfn.XLOOKUP(A259,Table1[Categories of Work],Table1[Cost Type])</f>
        <v>#N/A</v>
      </c>
      <c r="J259" s="5">
        <f>SUM(Table2[[#This Row],[HTC - Qualifying (QRE) - Amt]:[HTC - Non-Qualifying (NQRE) - Amt]])</f>
        <v>0</v>
      </c>
    </row>
    <row r="260" spans="2:10" ht="15" customHeight="1" x14ac:dyDescent="0.25">
      <c r="B260" s="4" t="e">
        <f>_xlfn.XLOOKUP(A260,Table1[Categories of Work],Table1[Cost Type])</f>
        <v>#N/A</v>
      </c>
      <c r="J260" s="5">
        <f>SUM(Table2[[#This Row],[HTC - Qualifying (QRE) - Amt]:[HTC - Non-Qualifying (NQRE) - Amt]])</f>
        <v>0</v>
      </c>
    </row>
    <row r="261" spans="2:10" ht="15" customHeight="1" x14ac:dyDescent="0.25">
      <c r="B261" s="4" t="e">
        <f>_xlfn.XLOOKUP(A261,Table1[Categories of Work],Table1[Cost Type])</f>
        <v>#N/A</v>
      </c>
      <c r="J261" s="5">
        <f>SUM(Table2[[#This Row],[HTC - Qualifying (QRE) - Amt]:[HTC - Non-Qualifying (NQRE) - Amt]])</f>
        <v>0</v>
      </c>
    </row>
    <row r="262" spans="2:10" ht="15" customHeight="1" x14ac:dyDescent="0.25">
      <c r="B262" s="4" t="e">
        <f>_xlfn.XLOOKUP(A262,Table1[Categories of Work],Table1[Cost Type])</f>
        <v>#N/A</v>
      </c>
      <c r="J262" s="5">
        <f>SUM(Table2[[#This Row],[HTC - Qualifying (QRE) - Amt]:[HTC - Non-Qualifying (NQRE) - Amt]])</f>
        <v>0</v>
      </c>
    </row>
    <row r="263" spans="2:10" ht="15" customHeight="1" x14ac:dyDescent="0.25">
      <c r="B263" s="4" t="e">
        <f>_xlfn.XLOOKUP(A263,Table1[Categories of Work],Table1[Cost Type])</f>
        <v>#N/A</v>
      </c>
      <c r="J263" s="5">
        <f>SUM(Table2[[#This Row],[HTC - Qualifying (QRE) - Amt]:[HTC - Non-Qualifying (NQRE) - Amt]])</f>
        <v>0</v>
      </c>
    </row>
    <row r="264" spans="2:10" ht="15" customHeight="1" x14ac:dyDescent="0.25">
      <c r="B264" s="4" t="e">
        <f>_xlfn.XLOOKUP(A264,Table1[Categories of Work],Table1[Cost Type])</f>
        <v>#N/A</v>
      </c>
      <c r="J264" s="5">
        <f>SUM(Table2[[#This Row],[HTC - Qualifying (QRE) - Amt]:[HTC - Non-Qualifying (NQRE) - Amt]])</f>
        <v>0</v>
      </c>
    </row>
    <row r="265" spans="2:10" ht="15" customHeight="1" x14ac:dyDescent="0.25">
      <c r="B265" s="4" t="e">
        <f>_xlfn.XLOOKUP(A265,Table1[Categories of Work],Table1[Cost Type])</f>
        <v>#N/A</v>
      </c>
      <c r="J265" s="5">
        <f>SUM(Table2[[#This Row],[HTC - Qualifying (QRE) - Amt]:[HTC - Non-Qualifying (NQRE) - Amt]])</f>
        <v>0</v>
      </c>
    </row>
    <row r="266" spans="2:10" ht="15" customHeight="1" x14ac:dyDescent="0.25">
      <c r="B266" s="4" t="e">
        <f>_xlfn.XLOOKUP(A266,Table1[Categories of Work],Table1[Cost Type])</f>
        <v>#N/A</v>
      </c>
      <c r="J266" s="5">
        <f>SUM(Table2[[#This Row],[HTC - Qualifying (QRE) - Amt]:[HTC - Non-Qualifying (NQRE) - Amt]])</f>
        <v>0</v>
      </c>
    </row>
    <row r="267" spans="2:10" ht="15" customHeight="1" x14ac:dyDescent="0.25">
      <c r="B267" s="4" t="e">
        <f>_xlfn.XLOOKUP(A267,Table1[Categories of Work],Table1[Cost Type])</f>
        <v>#N/A</v>
      </c>
      <c r="J267" s="5">
        <f>SUM(Table2[[#This Row],[HTC - Qualifying (QRE) - Amt]:[HTC - Non-Qualifying (NQRE) - Amt]])</f>
        <v>0</v>
      </c>
    </row>
    <row r="268" spans="2:10" ht="15" customHeight="1" x14ac:dyDescent="0.25">
      <c r="B268" s="4" t="e">
        <f>_xlfn.XLOOKUP(A268,Table1[Categories of Work],Table1[Cost Type])</f>
        <v>#N/A</v>
      </c>
      <c r="J268" s="5">
        <f>SUM(Table2[[#This Row],[HTC - Qualifying (QRE) - Amt]:[HTC - Non-Qualifying (NQRE) - Amt]])</f>
        <v>0</v>
      </c>
    </row>
    <row r="269" spans="2:10" ht="15" customHeight="1" x14ac:dyDescent="0.25">
      <c r="B269" s="4" t="e">
        <f>_xlfn.XLOOKUP(A269,Table1[Categories of Work],Table1[Cost Type])</f>
        <v>#N/A</v>
      </c>
      <c r="J269" s="5">
        <f>SUM(Table2[[#This Row],[HTC - Qualifying (QRE) - Amt]:[HTC - Non-Qualifying (NQRE) - Amt]])</f>
        <v>0</v>
      </c>
    </row>
    <row r="270" spans="2:10" ht="15" customHeight="1" x14ac:dyDescent="0.25">
      <c r="B270" s="4" t="e">
        <f>_xlfn.XLOOKUP(A270,Table1[Categories of Work],Table1[Cost Type])</f>
        <v>#N/A</v>
      </c>
      <c r="J270" s="5">
        <f>SUM(Table2[[#This Row],[HTC - Qualifying (QRE) - Amt]:[HTC - Non-Qualifying (NQRE) - Amt]])</f>
        <v>0</v>
      </c>
    </row>
    <row r="271" spans="2:10" ht="15" customHeight="1" x14ac:dyDescent="0.25">
      <c r="B271" s="4" t="e">
        <f>_xlfn.XLOOKUP(A271,Table1[Categories of Work],Table1[Cost Type])</f>
        <v>#N/A</v>
      </c>
      <c r="J271" s="5">
        <f>SUM(Table2[[#This Row],[HTC - Qualifying (QRE) - Amt]:[HTC - Non-Qualifying (NQRE) - Amt]])</f>
        <v>0</v>
      </c>
    </row>
    <row r="272" spans="2:10" ht="15" customHeight="1" x14ac:dyDescent="0.25">
      <c r="B272" s="4" t="e">
        <f>_xlfn.XLOOKUP(A272,Table1[Categories of Work],Table1[Cost Type])</f>
        <v>#N/A</v>
      </c>
      <c r="J272" s="5">
        <f>SUM(Table2[[#This Row],[HTC - Qualifying (QRE) - Amt]:[HTC - Non-Qualifying (NQRE) - Amt]])</f>
        <v>0</v>
      </c>
    </row>
    <row r="273" spans="2:10" ht="15" customHeight="1" x14ac:dyDescent="0.25">
      <c r="B273" s="4" t="e">
        <f>_xlfn.XLOOKUP(A273,Table1[Categories of Work],Table1[Cost Type])</f>
        <v>#N/A</v>
      </c>
      <c r="J273" s="5">
        <f>SUM(Table2[[#This Row],[HTC - Qualifying (QRE) - Amt]:[HTC - Non-Qualifying (NQRE) - Amt]])</f>
        <v>0</v>
      </c>
    </row>
    <row r="274" spans="2:10" ht="15" customHeight="1" x14ac:dyDescent="0.25">
      <c r="B274" s="4" t="e">
        <f>_xlfn.XLOOKUP(A274,Table1[Categories of Work],Table1[Cost Type])</f>
        <v>#N/A</v>
      </c>
      <c r="J274" s="5">
        <f>SUM(Table2[[#This Row],[HTC - Qualifying (QRE) - Amt]:[HTC - Non-Qualifying (NQRE) - Amt]])</f>
        <v>0</v>
      </c>
    </row>
    <row r="275" spans="2:10" ht="15" customHeight="1" x14ac:dyDescent="0.25">
      <c r="B275" s="4" t="e">
        <f>_xlfn.XLOOKUP(A275,Table1[Categories of Work],Table1[Cost Type])</f>
        <v>#N/A</v>
      </c>
      <c r="J275" s="5">
        <f>SUM(Table2[[#This Row],[HTC - Qualifying (QRE) - Amt]:[HTC - Non-Qualifying (NQRE) - Amt]])</f>
        <v>0</v>
      </c>
    </row>
    <row r="276" spans="2:10" ht="15" customHeight="1" x14ac:dyDescent="0.25">
      <c r="B276" s="4" t="e">
        <f>_xlfn.XLOOKUP(A276,Table1[Categories of Work],Table1[Cost Type])</f>
        <v>#N/A</v>
      </c>
      <c r="J276" s="5">
        <f>SUM(Table2[[#This Row],[HTC - Qualifying (QRE) - Amt]:[HTC - Non-Qualifying (NQRE) - Amt]])</f>
        <v>0</v>
      </c>
    </row>
    <row r="277" spans="2:10" ht="15" customHeight="1" x14ac:dyDescent="0.25">
      <c r="B277" s="4" t="e">
        <f>_xlfn.XLOOKUP(A277,Table1[Categories of Work],Table1[Cost Type])</f>
        <v>#N/A</v>
      </c>
      <c r="J277" s="5">
        <f>SUM(Table2[[#This Row],[HTC - Qualifying (QRE) - Amt]:[HTC - Non-Qualifying (NQRE) - Amt]])</f>
        <v>0</v>
      </c>
    </row>
    <row r="278" spans="2:10" ht="15" customHeight="1" x14ac:dyDescent="0.25">
      <c r="B278" s="4" t="e">
        <f>_xlfn.XLOOKUP(A278,Table1[Categories of Work],Table1[Cost Type])</f>
        <v>#N/A</v>
      </c>
      <c r="J278" s="5">
        <f>SUM(Table2[[#This Row],[HTC - Qualifying (QRE) - Amt]:[HTC - Non-Qualifying (NQRE) - Amt]])</f>
        <v>0</v>
      </c>
    </row>
    <row r="279" spans="2:10" ht="15" customHeight="1" x14ac:dyDescent="0.25">
      <c r="B279" s="4" t="e">
        <f>_xlfn.XLOOKUP(A279,Table1[Categories of Work],Table1[Cost Type])</f>
        <v>#N/A</v>
      </c>
      <c r="J279" s="5">
        <f>SUM(Table2[[#This Row],[HTC - Qualifying (QRE) - Amt]:[HTC - Non-Qualifying (NQRE) - Amt]])</f>
        <v>0</v>
      </c>
    </row>
    <row r="280" spans="2:10" ht="15" customHeight="1" x14ac:dyDescent="0.25">
      <c r="B280" s="4" t="e">
        <f>_xlfn.XLOOKUP(A280,Table1[Categories of Work],Table1[Cost Type])</f>
        <v>#N/A</v>
      </c>
      <c r="J280" s="5">
        <f>SUM(Table2[[#This Row],[HTC - Qualifying (QRE) - Amt]:[HTC - Non-Qualifying (NQRE) - Amt]])</f>
        <v>0</v>
      </c>
    </row>
    <row r="281" spans="2:10" ht="15" customHeight="1" x14ac:dyDescent="0.25">
      <c r="B281" s="4" t="e">
        <f>_xlfn.XLOOKUP(A281,Table1[Categories of Work],Table1[Cost Type])</f>
        <v>#N/A</v>
      </c>
      <c r="J281" s="5">
        <f>SUM(Table2[[#This Row],[HTC - Qualifying (QRE) - Amt]:[HTC - Non-Qualifying (NQRE) - Amt]])</f>
        <v>0</v>
      </c>
    </row>
    <row r="282" spans="2:10" ht="15" customHeight="1" x14ac:dyDescent="0.25">
      <c r="B282" s="4" t="e">
        <f>_xlfn.XLOOKUP(A282,Table1[Categories of Work],Table1[Cost Type])</f>
        <v>#N/A</v>
      </c>
      <c r="J282" s="5">
        <f>SUM(Table2[[#This Row],[HTC - Qualifying (QRE) - Amt]:[HTC - Non-Qualifying (NQRE) - Amt]])</f>
        <v>0</v>
      </c>
    </row>
    <row r="283" spans="2:10" ht="15" customHeight="1" x14ac:dyDescent="0.25">
      <c r="B283" s="4" t="e">
        <f>_xlfn.XLOOKUP(A283,Table1[Categories of Work],Table1[Cost Type])</f>
        <v>#N/A</v>
      </c>
      <c r="J283" s="5">
        <f>SUM(Table2[[#This Row],[HTC - Qualifying (QRE) - Amt]:[HTC - Non-Qualifying (NQRE) - Amt]])</f>
        <v>0</v>
      </c>
    </row>
    <row r="284" spans="2:10" ht="15" customHeight="1" x14ac:dyDescent="0.25">
      <c r="B284" s="4" t="e">
        <f>_xlfn.XLOOKUP(A284,Table1[Categories of Work],Table1[Cost Type])</f>
        <v>#N/A</v>
      </c>
      <c r="J284" s="5">
        <f>SUM(Table2[[#This Row],[HTC - Qualifying (QRE) - Amt]:[HTC - Non-Qualifying (NQRE) - Amt]])</f>
        <v>0</v>
      </c>
    </row>
    <row r="285" spans="2:10" ht="15" customHeight="1" x14ac:dyDescent="0.25">
      <c r="B285" s="4" t="e">
        <f>_xlfn.XLOOKUP(A285,Table1[Categories of Work],Table1[Cost Type])</f>
        <v>#N/A</v>
      </c>
      <c r="J285" s="5">
        <f>SUM(Table2[[#This Row],[HTC - Qualifying (QRE) - Amt]:[HTC - Non-Qualifying (NQRE) - Amt]])</f>
        <v>0</v>
      </c>
    </row>
    <row r="286" spans="2:10" ht="15" customHeight="1" x14ac:dyDescent="0.25">
      <c r="B286" s="4" t="e">
        <f>_xlfn.XLOOKUP(A286,Table1[Categories of Work],Table1[Cost Type])</f>
        <v>#N/A</v>
      </c>
      <c r="J286" s="5">
        <f>SUM(Table2[[#This Row],[HTC - Qualifying (QRE) - Amt]:[HTC - Non-Qualifying (NQRE) - Amt]])</f>
        <v>0</v>
      </c>
    </row>
    <row r="287" spans="2:10" ht="15" customHeight="1" x14ac:dyDescent="0.25">
      <c r="B287" s="4" t="e">
        <f>_xlfn.XLOOKUP(A287,Table1[Categories of Work],Table1[Cost Type])</f>
        <v>#N/A</v>
      </c>
      <c r="J287" s="5">
        <f>SUM(Table2[[#This Row],[HTC - Qualifying (QRE) - Amt]:[HTC - Non-Qualifying (NQRE) - Amt]])</f>
        <v>0</v>
      </c>
    </row>
    <row r="288" spans="2:10" ht="15" customHeight="1" x14ac:dyDescent="0.25">
      <c r="B288" s="4" t="e">
        <f>_xlfn.XLOOKUP(A288,Table1[Categories of Work],Table1[Cost Type])</f>
        <v>#N/A</v>
      </c>
      <c r="J288" s="5">
        <f>SUM(Table2[[#This Row],[HTC - Qualifying (QRE) - Amt]:[HTC - Non-Qualifying (NQRE) - Amt]])</f>
        <v>0</v>
      </c>
    </row>
    <row r="289" spans="2:10" ht="15" customHeight="1" x14ac:dyDescent="0.25">
      <c r="B289" s="4" t="e">
        <f>_xlfn.XLOOKUP(A289,Table1[Categories of Work],Table1[Cost Type])</f>
        <v>#N/A</v>
      </c>
      <c r="J289" s="5">
        <f>SUM(Table2[[#This Row],[HTC - Qualifying (QRE) - Amt]:[HTC - Non-Qualifying (NQRE) - Amt]])</f>
        <v>0</v>
      </c>
    </row>
    <row r="290" spans="2:10" ht="15" customHeight="1" x14ac:dyDescent="0.25">
      <c r="B290" s="4" t="e">
        <f>_xlfn.XLOOKUP(A290,Table1[Categories of Work],Table1[Cost Type])</f>
        <v>#N/A</v>
      </c>
      <c r="J290" s="5">
        <f>SUM(Table2[[#This Row],[HTC - Qualifying (QRE) - Amt]:[HTC - Non-Qualifying (NQRE) - Amt]])</f>
        <v>0</v>
      </c>
    </row>
    <row r="291" spans="2:10" ht="15" customHeight="1" x14ac:dyDescent="0.25">
      <c r="B291" s="4" t="e">
        <f>_xlfn.XLOOKUP(A291,Table1[Categories of Work],Table1[Cost Type])</f>
        <v>#N/A</v>
      </c>
      <c r="J291" s="5">
        <f>SUM(Table2[[#This Row],[HTC - Qualifying (QRE) - Amt]:[HTC - Non-Qualifying (NQRE) - Amt]])</f>
        <v>0</v>
      </c>
    </row>
    <row r="292" spans="2:10" ht="15" customHeight="1" x14ac:dyDescent="0.25">
      <c r="B292" s="4" t="e">
        <f>_xlfn.XLOOKUP(A292,Table1[Categories of Work],Table1[Cost Type])</f>
        <v>#N/A</v>
      </c>
      <c r="J292" s="5">
        <f>SUM(Table2[[#This Row],[HTC - Qualifying (QRE) - Amt]:[HTC - Non-Qualifying (NQRE) - Amt]])</f>
        <v>0</v>
      </c>
    </row>
    <row r="293" spans="2:10" ht="15" customHeight="1" x14ac:dyDescent="0.25">
      <c r="B293" s="4" t="e">
        <f>_xlfn.XLOOKUP(A293,Table1[Categories of Work],Table1[Cost Type])</f>
        <v>#N/A</v>
      </c>
      <c r="J293" s="5">
        <f>SUM(Table2[[#This Row],[HTC - Qualifying (QRE) - Amt]:[HTC - Non-Qualifying (NQRE) - Amt]])</f>
        <v>0</v>
      </c>
    </row>
    <row r="294" spans="2:10" ht="15" customHeight="1" x14ac:dyDescent="0.25">
      <c r="B294" s="4" t="e">
        <f>_xlfn.XLOOKUP(A294,Table1[Categories of Work],Table1[Cost Type])</f>
        <v>#N/A</v>
      </c>
      <c r="J294" s="5">
        <f>SUM(Table2[[#This Row],[HTC - Qualifying (QRE) - Amt]:[HTC - Non-Qualifying (NQRE) - Amt]])</f>
        <v>0</v>
      </c>
    </row>
    <row r="295" spans="2:10" ht="15" customHeight="1" x14ac:dyDescent="0.25">
      <c r="B295" s="4" t="e">
        <f>_xlfn.XLOOKUP(A295,Table1[Categories of Work],Table1[Cost Type])</f>
        <v>#N/A</v>
      </c>
      <c r="J295" s="5">
        <f>SUM(Table2[[#This Row],[HTC - Qualifying (QRE) - Amt]:[HTC - Non-Qualifying (NQRE) - Amt]])</f>
        <v>0</v>
      </c>
    </row>
    <row r="296" spans="2:10" ht="15" customHeight="1" x14ac:dyDescent="0.25">
      <c r="B296" s="4" t="e">
        <f>_xlfn.XLOOKUP(A296,Table1[Categories of Work],Table1[Cost Type])</f>
        <v>#N/A</v>
      </c>
      <c r="J296" s="5">
        <f>SUM(Table2[[#This Row],[HTC - Qualifying (QRE) - Amt]:[HTC - Non-Qualifying (NQRE) - Amt]])</f>
        <v>0</v>
      </c>
    </row>
    <row r="297" spans="2:10" ht="15" customHeight="1" x14ac:dyDescent="0.25">
      <c r="B297" s="4" t="e">
        <f>_xlfn.XLOOKUP(A297,Table1[Categories of Work],Table1[Cost Type])</f>
        <v>#N/A</v>
      </c>
      <c r="J297" s="5">
        <f>SUM(Table2[[#This Row],[HTC - Qualifying (QRE) - Amt]:[HTC - Non-Qualifying (NQRE) - Amt]])</f>
        <v>0</v>
      </c>
    </row>
    <row r="298" spans="2:10" ht="15" customHeight="1" x14ac:dyDescent="0.25">
      <c r="B298" s="4" t="e">
        <f>_xlfn.XLOOKUP(A298,Table1[Categories of Work],Table1[Cost Type])</f>
        <v>#N/A</v>
      </c>
      <c r="J298" s="5">
        <f>SUM(Table2[[#This Row],[HTC - Qualifying (QRE) - Amt]:[HTC - Non-Qualifying (NQRE) - Amt]])</f>
        <v>0</v>
      </c>
    </row>
    <row r="299" spans="2:10" ht="15" customHeight="1" x14ac:dyDescent="0.25">
      <c r="B299" s="4" t="e">
        <f>_xlfn.XLOOKUP(A299,Table1[Categories of Work],Table1[Cost Type])</f>
        <v>#N/A</v>
      </c>
      <c r="J299" s="5">
        <f>SUM(Table2[[#This Row],[HTC - Qualifying (QRE) - Amt]:[HTC - Non-Qualifying (NQRE) - Amt]])</f>
        <v>0</v>
      </c>
    </row>
    <row r="300" spans="2:10" ht="15" customHeight="1" x14ac:dyDescent="0.25">
      <c r="B300" s="4" t="e">
        <f>_xlfn.XLOOKUP(A300,Table1[Categories of Work],Table1[Cost Type])</f>
        <v>#N/A</v>
      </c>
      <c r="J300" s="5">
        <f>SUM(Table2[[#This Row],[HTC - Qualifying (QRE) - Amt]:[HTC - Non-Qualifying (NQRE) - Amt]])</f>
        <v>0</v>
      </c>
    </row>
    <row r="301" spans="2:10" ht="15" customHeight="1" x14ac:dyDescent="0.25">
      <c r="B301" s="4" t="e">
        <f>_xlfn.XLOOKUP(A301,Table1[Categories of Work],Table1[Cost Type])</f>
        <v>#N/A</v>
      </c>
      <c r="J301" s="5">
        <f>SUM(Table2[[#This Row],[HTC - Qualifying (QRE) - Amt]:[HTC - Non-Qualifying (NQRE) - Amt]])</f>
        <v>0</v>
      </c>
    </row>
    <row r="302" spans="2:10" ht="15" customHeight="1" x14ac:dyDescent="0.25">
      <c r="B302" s="4" t="e">
        <f>_xlfn.XLOOKUP(A302,Table1[Categories of Work],Table1[Cost Type])</f>
        <v>#N/A</v>
      </c>
      <c r="J302" s="5">
        <f>SUM(Table2[[#This Row],[HTC - Qualifying (QRE) - Amt]:[HTC - Non-Qualifying (NQRE) - Amt]])</f>
        <v>0</v>
      </c>
    </row>
    <row r="303" spans="2:10" ht="15" customHeight="1" x14ac:dyDescent="0.25">
      <c r="B303" s="4" t="e">
        <f>_xlfn.XLOOKUP(A303,Table1[Categories of Work],Table1[Cost Type])</f>
        <v>#N/A</v>
      </c>
      <c r="J303" s="5">
        <f>SUM(Table2[[#This Row],[HTC - Qualifying (QRE) - Amt]:[HTC - Non-Qualifying (NQRE) - Amt]])</f>
        <v>0</v>
      </c>
    </row>
    <row r="304" spans="2:10" ht="15" customHeight="1" x14ac:dyDescent="0.25">
      <c r="B304" s="4" t="e">
        <f>_xlfn.XLOOKUP(A304,Table1[Categories of Work],Table1[Cost Type])</f>
        <v>#N/A</v>
      </c>
      <c r="J304" s="5">
        <f>SUM(Table2[[#This Row],[HTC - Qualifying (QRE) - Amt]:[HTC - Non-Qualifying (NQRE) - Amt]])</f>
        <v>0</v>
      </c>
    </row>
    <row r="305" spans="2:10" ht="15" customHeight="1" x14ac:dyDescent="0.25">
      <c r="B305" s="4" t="e">
        <f>_xlfn.XLOOKUP(A305,Table1[Categories of Work],Table1[Cost Type])</f>
        <v>#N/A</v>
      </c>
      <c r="J305" s="5">
        <f>SUM(Table2[[#This Row],[HTC - Qualifying (QRE) - Amt]:[HTC - Non-Qualifying (NQRE) - Amt]])</f>
        <v>0</v>
      </c>
    </row>
    <row r="306" spans="2:10" ht="15" customHeight="1" x14ac:dyDescent="0.25">
      <c r="B306" s="4" t="e">
        <f>_xlfn.XLOOKUP(A306,Table1[Categories of Work],Table1[Cost Type])</f>
        <v>#N/A</v>
      </c>
      <c r="J306" s="5">
        <f>SUM(Table2[[#This Row],[HTC - Qualifying (QRE) - Amt]:[HTC - Non-Qualifying (NQRE) - Amt]])</f>
        <v>0</v>
      </c>
    </row>
    <row r="307" spans="2:10" ht="15" customHeight="1" x14ac:dyDescent="0.25">
      <c r="B307" s="4" t="e">
        <f>_xlfn.XLOOKUP(A307,Table1[Categories of Work],Table1[Cost Type])</f>
        <v>#N/A</v>
      </c>
      <c r="J307" s="5">
        <f>SUM(Table2[[#This Row],[HTC - Qualifying (QRE) - Amt]:[HTC - Non-Qualifying (NQRE) - Amt]])</f>
        <v>0</v>
      </c>
    </row>
    <row r="308" spans="2:10" ht="15" customHeight="1" x14ac:dyDescent="0.25">
      <c r="B308" s="4" t="e">
        <f>_xlfn.XLOOKUP(A308,Table1[Categories of Work],Table1[Cost Type])</f>
        <v>#N/A</v>
      </c>
      <c r="J308" s="5">
        <f>SUM(Table2[[#This Row],[HTC - Qualifying (QRE) - Amt]:[HTC - Non-Qualifying (NQRE) - Amt]])</f>
        <v>0</v>
      </c>
    </row>
    <row r="309" spans="2:10" ht="15" customHeight="1" x14ac:dyDescent="0.25">
      <c r="B309" s="4" t="e">
        <f>_xlfn.XLOOKUP(A309,Table1[Categories of Work],Table1[Cost Type])</f>
        <v>#N/A</v>
      </c>
      <c r="J309" s="5">
        <f>SUM(Table2[[#This Row],[HTC - Qualifying (QRE) - Amt]:[HTC - Non-Qualifying (NQRE) - Amt]])</f>
        <v>0</v>
      </c>
    </row>
    <row r="310" spans="2:10" ht="15" customHeight="1" x14ac:dyDescent="0.25">
      <c r="B310" s="4" t="e">
        <f>_xlfn.XLOOKUP(A310,Table1[Categories of Work],Table1[Cost Type])</f>
        <v>#N/A</v>
      </c>
      <c r="J310" s="5">
        <f>SUM(Table2[[#This Row],[HTC - Qualifying (QRE) - Amt]:[HTC - Non-Qualifying (NQRE) - Amt]])</f>
        <v>0</v>
      </c>
    </row>
    <row r="311" spans="2:10" ht="15" customHeight="1" x14ac:dyDescent="0.25">
      <c r="B311" s="4" t="e">
        <f>_xlfn.XLOOKUP(A311,Table1[Categories of Work],Table1[Cost Type])</f>
        <v>#N/A</v>
      </c>
      <c r="J311" s="5">
        <f>SUM(Table2[[#This Row],[HTC - Qualifying (QRE) - Amt]:[HTC - Non-Qualifying (NQRE) - Amt]])</f>
        <v>0</v>
      </c>
    </row>
    <row r="312" spans="2:10" ht="15" customHeight="1" x14ac:dyDescent="0.25">
      <c r="B312" s="4" t="e">
        <f>_xlfn.XLOOKUP(A312,Table1[Categories of Work],Table1[Cost Type])</f>
        <v>#N/A</v>
      </c>
      <c r="J312" s="5">
        <f>SUM(Table2[[#This Row],[HTC - Qualifying (QRE) - Amt]:[HTC - Non-Qualifying (NQRE) - Amt]])</f>
        <v>0</v>
      </c>
    </row>
    <row r="313" spans="2:10" ht="15" customHeight="1" x14ac:dyDescent="0.25">
      <c r="B313" s="4" t="e">
        <f>_xlfn.XLOOKUP(A313,Table1[Categories of Work],Table1[Cost Type])</f>
        <v>#N/A</v>
      </c>
      <c r="J313" s="5">
        <f>SUM(Table2[[#This Row],[HTC - Qualifying (QRE) - Amt]:[HTC - Non-Qualifying (NQRE) - Amt]])</f>
        <v>0</v>
      </c>
    </row>
    <row r="314" spans="2:10" ht="15" customHeight="1" x14ac:dyDescent="0.25">
      <c r="B314" s="4" t="e">
        <f>_xlfn.XLOOKUP(A314,Table1[Categories of Work],Table1[Cost Type])</f>
        <v>#N/A</v>
      </c>
      <c r="J314" s="5">
        <f>SUM(Table2[[#This Row],[HTC - Qualifying (QRE) - Amt]:[HTC - Non-Qualifying (NQRE) - Amt]])</f>
        <v>0</v>
      </c>
    </row>
    <row r="315" spans="2:10" ht="15" customHeight="1" x14ac:dyDescent="0.25">
      <c r="B315" s="4" t="e">
        <f>_xlfn.XLOOKUP(A315,Table1[Categories of Work],Table1[Cost Type])</f>
        <v>#N/A</v>
      </c>
      <c r="J315" s="5">
        <f>SUM(Table2[[#This Row],[HTC - Qualifying (QRE) - Amt]:[HTC - Non-Qualifying (NQRE) - Amt]])</f>
        <v>0</v>
      </c>
    </row>
    <row r="316" spans="2:10" ht="15" customHeight="1" x14ac:dyDescent="0.25">
      <c r="B316" s="4" t="e">
        <f>_xlfn.XLOOKUP(A316,Table1[Categories of Work],Table1[Cost Type])</f>
        <v>#N/A</v>
      </c>
      <c r="J316" s="5">
        <f>SUM(Table2[[#This Row],[HTC - Qualifying (QRE) - Amt]:[HTC - Non-Qualifying (NQRE) - Amt]])</f>
        <v>0</v>
      </c>
    </row>
    <row r="317" spans="2:10" ht="15" customHeight="1" x14ac:dyDescent="0.25">
      <c r="B317" s="4" t="e">
        <f>_xlfn.XLOOKUP(A317,Table1[Categories of Work],Table1[Cost Type])</f>
        <v>#N/A</v>
      </c>
      <c r="J317" s="5">
        <f>SUM(Table2[[#This Row],[HTC - Qualifying (QRE) - Amt]:[HTC - Non-Qualifying (NQRE) - Amt]])</f>
        <v>0</v>
      </c>
    </row>
    <row r="318" spans="2:10" ht="15" customHeight="1" x14ac:dyDescent="0.25">
      <c r="B318" s="4" t="e">
        <f>_xlfn.XLOOKUP(A318,Table1[Categories of Work],Table1[Cost Type])</f>
        <v>#N/A</v>
      </c>
      <c r="J318" s="5">
        <f>SUM(Table2[[#This Row],[HTC - Qualifying (QRE) - Amt]:[HTC - Non-Qualifying (NQRE) - Amt]])</f>
        <v>0</v>
      </c>
    </row>
    <row r="319" spans="2:10" ht="15" customHeight="1" x14ac:dyDescent="0.25">
      <c r="B319" s="4" t="e">
        <f>_xlfn.XLOOKUP(A319,Table1[Categories of Work],Table1[Cost Type])</f>
        <v>#N/A</v>
      </c>
      <c r="J319" s="5">
        <f>SUM(Table2[[#This Row],[HTC - Qualifying (QRE) - Amt]:[HTC - Non-Qualifying (NQRE) - Amt]])</f>
        <v>0</v>
      </c>
    </row>
    <row r="320" spans="2:10" ht="15" customHeight="1" x14ac:dyDescent="0.25">
      <c r="B320" s="4" t="e">
        <f>_xlfn.XLOOKUP(A320,Table1[Categories of Work],Table1[Cost Type])</f>
        <v>#N/A</v>
      </c>
      <c r="J320" s="5">
        <f>SUM(Table2[[#This Row],[HTC - Qualifying (QRE) - Amt]:[HTC - Non-Qualifying (NQRE) - Amt]])</f>
        <v>0</v>
      </c>
    </row>
    <row r="321" spans="2:10" ht="15" customHeight="1" x14ac:dyDescent="0.25">
      <c r="B321" s="4" t="e">
        <f>_xlfn.XLOOKUP(A321,Table1[Categories of Work],Table1[Cost Type])</f>
        <v>#N/A</v>
      </c>
      <c r="J321" s="5">
        <f>SUM(Table2[[#This Row],[HTC - Qualifying (QRE) - Amt]:[HTC - Non-Qualifying (NQRE) - Amt]])</f>
        <v>0</v>
      </c>
    </row>
    <row r="322" spans="2:10" ht="15" customHeight="1" x14ac:dyDescent="0.25">
      <c r="B322" s="4" t="e">
        <f>_xlfn.XLOOKUP(A322,Table1[Categories of Work],Table1[Cost Type])</f>
        <v>#N/A</v>
      </c>
      <c r="J322" s="5">
        <f>SUM(Table2[[#This Row],[HTC - Qualifying (QRE) - Amt]:[HTC - Non-Qualifying (NQRE) - Amt]])</f>
        <v>0</v>
      </c>
    </row>
    <row r="323" spans="2:10" ht="15" customHeight="1" x14ac:dyDescent="0.25">
      <c r="B323" s="4" t="e">
        <f>_xlfn.XLOOKUP(A323,Table1[Categories of Work],Table1[Cost Type])</f>
        <v>#N/A</v>
      </c>
      <c r="J323" s="5">
        <f>SUM(Table2[[#This Row],[HTC - Qualifying (QRE) - Amt]:[HTC - Non-Qualifying (NQRE) - Amt]])</f>
        <v>0</v>
      </c>
    </row>
    <row r="324" spans="2:10" ht="15" customHeight="1" x14ac:dyDescent="0.25">
      <c r="B324" s="4" t="e">
        <f>_xlfn.XLOOKUP(A324,Table1[Categories of Work],Table1[Cost Type])</f>
        <v>#N/A</v>
      </c>
      <c r="J324" s="5">
        <f>SUM(Table2[[#This Row],[HTC - Qualifying (QRE) - Amt]:[HTC - Non-Qualifying (NQRE) - Amt]])</f>
        <v>0</v>
      </c>
    </row>
    <row r="325" spans="2:10" ht="15" customHeight="1" x14ac:dyDescent="0.25">
      <c r="B325" s="4" t="e">
        <f>_xlfn.XLOOKUP(A325,Table1[Categories of Work],Table1[Cost Type])</f>
        <v>#N/A</v>
      </c>
      <c r="J325" s="5">
        <f>SUM(Table2[[#This Row],[HTC - Qualifying (QRE) - Amt]:[HTC - Non-Qualifying (NQRE) - Amt]])</f>
        <v>0</v>
      </c>
    </row>
    <row r="326" spans="2:10" ht="15" customHeight="1" x14ac:dyDescent="0.25">
      <c r="B326" s="4" t="e">
        <f>_xlfn.XLOOKUP(A326,Table1[Categories of Work],Table1[Cost Type])</f>
        <v>#N/A</v>
      </c>
      <c r="J326" s="5">
        <f>SUM(Table2[[#This Row],[HTC - Qualifying (QRE) - Amt]:[HTC - Non-Qualifying (NQRE) - Amt]])</f>
        <v>0</v>
      </c>
    </row>
    <row r="327" spans="2:10" ht="15" customHeight="1" x14ac:dyDescent="0.25">
      <c r="B327" s="4" t="e">
        <f>_xlfn.XLOOKUP(A327,Table1[Categories of Work],Table1[Cost Type])</f>
        <v>#N/A</v>
      </c>
      <c r="J327" s="5">
        <f>SUM(Table2[[#This Row],[HTC - Qualifying (QRE) - Amt]:[HTC - Non-Qualifying (NQRE) - Amt]])</f>
        <v>0</v>
      </c>
    </row>
    <row r="328" spans="2:10" ht="15" customHeight="1" x14ac:dyDescent="0.25">
      <c r="B328" s="4" t="e">
        <f>_xlfn.XLOOKUP(A328,Table1[Categories of Work],Table1[Cost Type])</f>
        <v>#N/A</v>
      </c>
      <c r="J328" s="5">
        <f>SUM(Table2[[#This Row],[HTC - Qualifying (QRE) - Amt]:[HTC - Non-Qualifying (NQRE) - Amt]])</f>
        <v>0</v>
      </c>
    </row>
    <row r="329" spans="2:10" ht="15" customHeight="1" x14ac:dyDescent="0.25">
      <c r="B329" s="4" t="e">
        <f>_xlfn.XLOOKUP(A329,Table1[Categories of Work],Table1[Cost Type])</f>
        <v>#N/A</v>
      </c>
      <c r="J329" s="5">
        <f>SUM(Table2[[#This Row],[HTC - Qualifying (QRE) - Amt]:[HTC - Non-Qualifying (NQRE) - Amt]])</f>
        <v>0</v>
      </c>
    </row>
    <row r="330" spans="2:10" ht="15" customHeight="1" x14ac:dyDescent="0.25">
      <c r="B330" s="4" t="e">
        <f>_xlfn.XLOOKUP(A330,Table1[Categories of Work],Table1[Cost Type])</f>
        <v>#N/A</v>
      </c>
      <c r="J330" s="5">
        <f>SUM(Table2[[#This Row],[HTC - Qualifying (QRE) - Amt]:[HTC - Non-Qualifying (NQRE) - Amt]])</f>
        <v>0</v>
      </c>
    </row>
    <row r="331" spans="2:10" ht="15" customHeight="1" x14ac:dyDescent="0.25">
      <c r="B331" s="4" t="e">
        <f>_xlfn.XLOOKUP(A331,Table1[Categories of Work],Table1[Cost Type])</f>
        <v>#N/A</v>
      </c>
      <c r="J331" s="5">
        <f>SUM(Table2[[#This Row],[HTC - Qualifying (QRE) - Amt]:[HTC - Non-Qualifying (NQRE) - Amt]])</f>
        <v>0</v>
      </c>
    </row>
    <row r="332" spans="2:10" ht="15" customHeight="1" x14ac:dyDescent="0.25">
      <c r="B332" s="4" t="e">
        <f>_xlfn.XLOOKUP(A332,Table1[Categories of Work],Table1[Cost Type])</f>
        <v>#N/A</v>
      </c>
      <c r="J332" s="5">
        <f>SUM(Table2[[#This Row],[HTC - Qualifying (QRE) - Amt]:[HTC - Non-Qualifying (NQRE) - Amt]])</f>
        <v>0</v>
      </c>
    </row>
    <row r="333" spans="2:10" ht="15" customHeight="1" x14ac:dyDescent="0.25">
      <c r="B333" s="4" t="e">
        <f>_xlfn.XLOOKUP(A333,Table1[Categories of Work],Table1[Cost Type])</f>
        <v>#N/A</v>
      </c>
      <c r="J333" s="5">
        <f>SUM(Table2[[#This Row],[HTC - Qualifying (QRE) - Amt]:[HTC - Non-Qualifying (NQRE) - Amt]])</f>
        <v>0</v>
      </c>
    </row>
    <row r="334" spans="2:10" ht="15" customHeight="1" x14ac:dyDescent="0.25">
      <c r="B334" s="4" t="e">
        <f>_xlfn.XLOOKUP(A334,Table1[Categories of Work],Table1[Cost Type])</f>
        <v>#N/A</v>
      </c>
      <c r="J334" s="5">
        <f>SUM(Table2[[#This Row],[HTC - Qualifying (QRE) - Amt]:[HTC - Non-Qualifying (NQRE) - Amt]])</f>
        <v>0</v>
      </c>
    </row>
    <row r="335" spans="2:10" ht="15" customHeight="1" x14ac:dyDescent="0.25">
      <c r="B335" s="4" t="e">
        <f>_xlfn.XLOOKUP(A335,Table1[Categories of Work],Table1[Cost Type])</f>
        <v>#N/A</v>
      </c>
      <c r="J335" s="5">
        <f>SUM(Table2[[#This Row],[HTC - Qualifying (QRE) - Amt]:[HTC - Non-Qualifying (NQRE) - Amt]])</f>
        <v>0</v>
      </c>
    </row>
    <row r="336" spans="2:10" ht="15" customHeight="1" x14ac:dyDescent="0.25">
      <c r="B336" s="4" t="e">
        <f>_xlfn.XLOOKUP(A336,Table1[Categories of Work],Table1[Cost Type])</f>
        <v>#N/A</v>
      </c>
      <c r="J336" s="5">
        <f>SUM(Table2[[#This Row],[HTC - Qualifying (QRE) - Amt]:[HTC - Non-Qualifying (NQRE) - Amt]])</f>
        <v>0</v>
      </c>
    </row>
    <row r="337" spans="2:10" ht="15" customHeight="1" x14ac:dyDescent="0.25">
      <c r="B337" s="4" t="e">
        <f>_xlfn.XLOOKUP(A337,Table1[Categories of Work],Table1[Cost Type])</f>
        <v>#N/A</v>
      </c>
      <c r="J337" s="5">
        <f>SUM(Table2[[#This Row],[HTC - Qualifying (QRE) - Amt]:[HTC - Non-Qualifying (NQRE) - Amt]])</f>
        <v>0</v>
      </c>
    </row>
    <row r="338" spans="2:10" ht="15" customHeight="1" x14ac:dyDescent="0.25">
      <c r="B338" s="4" t="e">
        <f>_xlfn.XLOOKUP(A338,Table1[Categories of Work],Table1[Cost Type])</f>
        <v>#N/A</v>
      </c>
      <c r="J338" s="5">
        <f>SUM(Table2[[#This Row],[HTC - Qualifying (QRE) - Amt]:[HTC - Non-Qualifying (NQRE) - Amt]])</f>
        <v>0</v>
      </c>
    </row>
    <row r="339" spans="2:10" ht="15" customHeight="1" x14ac:dyDescent="0.25">
      <c r="B339" s="4" t="e">
        <f>_xlfn.XLOOKUP(A339,Table1[Categories of Work],Table1[Cost Type])</f>
        <v>#N/A</v>
      </c>
      <c r="J339" s="5">
        <f>SUM(Table2[[#This Row],[HTC - Qualifying (QRE) - Amt]:[HTC - Non-Qualifying (NQRE) - Amt]])</f>
        <v>0</v>
      </c>
    </row>
    <row r="340" spans="2:10" ht="15" customHeight="1" x14ac:dyDescent="0.25">
      <c r="B340" s="4" t="e">
        <f>_xlfn.XLOOKUP(A340,Table1[Categories of Work],Table1[Cost Type])</f>
        <v>#N/A</v>
      </c>
      <c r="J340" s="5">
        <f>SUM(Table2[[#This Row],[HTC - Qualifying (QRE) - Amt]:[HTC - Non-Qualifying (NQRE) - Amt]])</f>
        <v>0</v>
      </c>
    </row>
    <row r="341" spans="2:10" ht="15" customHeight="1" x14ac:dyDescent="0.25">
      <c r="B341" s="4" t="e">
        <f>_xlfn.XLOOKUP(A341,Table1[Categories of Work],Table1[Cost Type])</f>
        <v>#N/A</v>
      </c>
      <c r="J341" s="5">
        <f>SUM(Table2[[#This Row],[HTC - Qualifying (QRE) - Amt]:[HTC - Non-Qualifying (NQRE) - Amt]])</f>
        <v>0</v>
      </c>
    </row>
    <row r="342" spans="2:10" ht="15" customHeight="1" x14ac:dyDescent="0.25">
      <c r="B342" s="4" t="e">
        <f>_xlfn.XLOOKUP(A342,Table1[Categories of Work],Table1[Cost Type])</f>
        <v>#N/A</v>
      </c>
      <c r="J342" s="5">
        <f>SUM(Table2[[#This Row],[HTC - Qualifying (QRE) - Amt]:[HTC - Non-Qualifying (NQRE) - Amt]])</f>
        <v>0</v>
      </c>
    </row>
    <row r="343" spans="2:10" ht="15" customHeight="1" x14ac:dyDescent="0.25">
      <c r="B343" s="4" t="e">
        <f>_xlfn.XLOOKUP(A343,Table1[Categories of Work],Table1[Cost Type])</f>
        <v>#N/A</v>
      </c>
      <c r="J343" s="5">
        <f>SUM(Table2[[#This Row],[HTC - Qualifying (QRE) - Amt]:[HTC - Non-Qualifying (NQRE) - Amt]])</f>
        <v>0</v>
      </c>
    </row>
    <row r="344" spans="2:10" ht="15" customHeight="1" x14ac:dyDescent="0.25">
      <c r="B344" s="4" t="e">
        <f>_xlfn.XLOOKUP(A344,Table1[Categories of Work],Table1[Cost Type])</f>
        <v>#N/A</v>
      </c>
      <c r="J344" s="5">
        <f>SUM(Table2[[#This Row],[HTC - Qualifying (QRE) - Amt]:[HTC - Non-Qualifying (NQRE) - Amt]])</f>
        <v>0</v>
      </c>
    </row>
    <row r="345" spans="2:10" ht="15" customHeight="1" x14ac:dyDescent="0.25">
      <c r="B345" s="4" t="e">
        <f>_xlfn.XLOOKUP(A345,Table1[Categories of Work],Table1[Cost Type])</f>
        <v>#N/A</v>
      </c>
      <c r="J345" s="5">
        <f>SUM(Table2[[#This Row],[HTC - Qualifying (QRE) - Amt]:[HTC - Non-Qualifying (NQRE) - Amt]])</f>
        <v>0</v>
      </c>
    </row>
    <row r="346" spans="2:10" ht="15" customHeight="1" x14ac:dyDescent="0.25">
      <c r="B346" s="4" t="e">
        <f>_xlfn.XLOOKUP(A346,Table1[Categories of Work],Table1[Cost Type])</f>
        <v>#N/A</v>
      </c>
      <c r="J346" s="5">
        <f>SUM(Table2[[#This Row],[HTC - Qualifying (QRE) - Amt]:[HTC - Non-Qualifying (NQRE) - Amt]])</f>
        <v>0</v>
      </c>
    </row>
    <row r="347" spans="2:10" ht="15" customHeight="1" x14ac:dyDescent="0.25">
      <c r="B347" s="4" t="e">
        <f>_xlfn.XLOOKUP(A347,Table1[Categories of Work],Table1[Cost Type])</f>
        <v>#N/A</v>
      </c>
      <c r="J347" s="5">
        <f>SUM(Table2[[#This Row],[HTC - Qualifying (QRE) - Amt]:[HTC - Non-Qualifying (NQRE) - Amt]])</f>
        <v>0</v>
      </c>
    </row>
    <row r="348" spans="2:10" ht="15" customHeight="1" x14ac:dyDescent="0.25">
      <c r="B348" s="4" t="e">
        <f>_xlfn.XLOOKUP(A348,Table1[Categories of Work],Table1[Cost Type])</f>
        <v>#N/A</v>
      </c>
      <c r="J348" s="5">
        <f>SUM(Table2[[#This Row],[HTC - Qualifying (QRE) - Amt]:[HTC - Non-Qualifying (NQRE) - Amt]])</f>
        <v>0</v>
      </c>
    </row>
    <row r="349" spans="2:10" ht="15" customHeight="1" x14ac:dyDescent="0.25">
      <c r="B349" s="4" t="e">
        <f>_xlfn.XLOOKUP(A349,Table1[Categories of Work],Table1[Cost Type])</f>
        <v>#N/A</v>
      </c>
      <c r="J349" s="5">
        <f>SUM(Table2[[#This Row],[HTC - Qualifying (QRE) - Amt]:[HTC - Non-Qualifying (NQRE) - Amt]])</f>
        <v>0</v>
      </c>
    </row>
    <row r="350" spans="2:10" ht="15" customHeight="1" x14ac:dyDescent="0.25">
      <c r="B350" s="4" t="e">
        <f>_xlfn.XLOOKUP(A350,Table1[Categories of Work],Table1[Cost Type])</f>
        <v>#N/A</v>
      </c>
      <c r="J350" s="5">
        <f>SUM(Table2[[#This Row],[HTC - Qualifying (QRE) - Amt]:[HTC - Non-Qualifying (NQRE) - Amt]])</f>
        <v>0</v>
      </c>
    </row>
    <row r="351" spans="2:10" ht="15" customHeight="1" x14ac:dyDescent="0.25">
      <c r="B351" s="4" t="e">
        <f>_xlfn.XLOOKUP(A351,Table1[Categories of Work],Table1[Cost Type])</f>
        <v>#N/A</v>
      </c>
      <c r="J351" s="5">
        <f>SUM(Table2[[#This Row],[HTC - Qualifying (QRE) - Amt]:[HTC - Non-Qualifying (NQRE) - Amt]])</f>
        <v>0</v>
      </c>
    </row>
    <row r="352" spans="2:10" ht="15" customHeight="1" x14ac:dyDescent="0.25">
      <c r="B352" s="4" t="e">
        <f>_xlfn.XLOOKUP(A352,Table1[Categories of Work],Table1[Cost Type])</f>
        <v>#N/A</v>
      </c>
      <c r="J352" s="5">
        <f>SUM(Table2[[#This Row],[HTC - Qualifying (QRE) - Amt]:[HTC - Non-Qualifying (NQRE) - Amt]])</f>
        <v>0</v>
      </c>
    </row>
    <row r="353" spans="2:10" ht="15" customHeight="1" x14ac:dyDescent="0.25">
      <c r="B353" s="4" t="e">
        <f>_xlfn.XLOOKUP(A353,Table1[Categories of Work],Table1[Cost Type])</f>
        <v>#N/A</v>
      </c>
      <c r="J353" s="5">
        <f>SUM(Table2[[#This Row],[HTC - Qualifying (QRE) - Amt]:[HTC - Non-Qualifying (NQRE) - Amt]])</f>
        <v>0</v>
      </c>
    </row>
    <row r="354" spans="2:10" ht="15" customHeight="1" x14ac:dyDescent="0.25">
      <c r="B354" s="4" t="e">
        <f>_xlfn.XLOOKUP(A354,Table1[Categories of Work],Table1[Cost Type])</f>
        <v>#N/A</v>
      </c>
      <c r="J354" s="5">
        <f>SUM(Table2[[#This Row],[HTC - Qualifying (QRE) - Amt]:[HTC - Non-Qualifying (NQRE) - Amt]])</f>
        <v>0</v>
      </c>
    </row>
    <row r="355" spans="2:10" ht="15" customHeight="1" x14ac:dyDescent="0.25">
      <c r="B355" s="4" t="e">
        <f>_xlfn.XLOOKUP(A355,Table1[Categories of Work],Table1[Cost Type])</f>
        <v>#N/A</v>
      </c>
      <c r="J355" s="5">
        <f>SUM(Table2[[#This Row],[HTC - Qualifying (QRE) - Amt]:[HTC - Non-Qualifying (NQRE) - Amt]])</f>
        <v>0</v>
      </c>
    </row>
    <row r="356" spans="2:10" ht="15" customHeight="1" x14ac:dyDescent="0.25">
      <c r="B356" s="4" t="e">
        <f>_xlfn.XLOOKUP(A356,Table1[Categories of Work],Table1[Cost Type])</f>
        <v>#N/A</v>
      </c>
      <c r="J356" s="5">
        <f>SUM(Table2[[#This Row],[HTC - Qualifying (QRE) - Amt]:[HTC - Non-Qualifying (NQRE) - Amt]])</f>
        <v>0</v>
      </c>
    </row>
    <row r="357" spans="2:10" ht="15" customHeight="1" x14ac:dyDescent="0.25">
      <c r="B357" s="4" t="e">
        <f>_xlfn.XLOOKUP(A357,Table1[Categories of Work],Table1[Cost Type])</f>
        <v>#N/A</v>
      </c>
      <c r="J357" s="5">
        <f>SUM(Table2[[#This Row],[HTC - Qualifying (QRE) - Amt]:[HTC - Non-Qualifying (NQRE) - Amt]])</f>
        <v>0</v>
      </c>
    </row>
    <row r="358" spans="2:10" ht="15" customHeight="1" x14ac:dyDescent="0.25">
      <c r="B358" s="4" t="e">
        <f>_xlfn.XLOOKUP(A358,Table1[Categories of Work],Table1[Cost Type])</f>
        <v>#N/A</v>
      </c>
      <c r="J358" s="5">
        <f>SUM(Table2[[#This Row],[HTC - Qualifying (QRE) - Amt]:[HTC - Non-Qualifying (NQRE) - Amt]])</f>
        <v>0</v>
      </c>
    </row>
    <row r="359" spans="2:10" ht="15" customHeight="1" x14ac:dyDescent="0.25">
      <c r="B359" s="4" t="e">
        <f>_xlfn.XLOOKUP(A359,Table1[Categories of Work],Table1[Cost Type])</f>
        <v>#N/A</v>
      </c>
      <c r="J359" s="5">
        <f>SUM(Table2[[#This Row],[HTC - Qualifying (QRE) - Amt]:[HTC - Non-Qualifying (NQRE) - Amt]])</f>
        <v>0</v>
      </c>
    </row>
    <row r="360" spans="2:10" ht="15" customHeight="1" x14ac:dyDescent="0.25">
      <c r="B360" s="4" t="e">
        <f>_xlfn.XLOOKUP(A360,Table1[Categories of Work],Table1[Cost Type])</f>
        <v>#N/A</v>
      </c>
      <c r="J360" s="5">
        <f>SUM(Table2[[#This Row],[HTC - Qualifying (QRE) - Amt]:[HTC - Non-Qualifying (NQRE) - Amt]])</f>
        <v>0</v>
      </c>
    </row>
    <row r="361" spans="2:10" ht="15" customHeight="1" x14ac:dyDescent="0.25">
      <c r="B361" s="4" t="e">
        <f>_xlfn.XLOOKUP(A361,Table1[Categories of Work],Table1[Cost Type])</f>
        <v>#N/A</v>
      </c>
      <c r="J361" s="5">
        <f>SUM(Table2[[#This Row],[HTC - Qualifying (QRE) - Amt]:[HTC - Non-Qualifying (NQRE) - Amt]])</f>
        <v>0</v>
      </c>
    </row>
    <row r="362" spans="2:10" ht="15" customHeight="1" x14ac:dyDescent="0.25">
      <c r="B362" s="4" t="e">
        <f>_xlfn.XLOOKUP(A362,Table1[Categories of Work],Table1[Cost Type])</f>
        <v>#N/A</v>
      </c>
      <c r="J362" s="5">
        <f>SUM(Table2[[#This Row],[HTC - Qualifying (QRE) - Amt]:[HTC - Non-Qualifying (NQRE) - Amt]])</f>
        <v>0</v>
      </c>
    </row>
    <row r="363" spans="2:10" ht="15" customHeight="1" x14ac:dyDescent="0.25">
      <c r="B363" s="4" t="e">
        <f>_xlfn.XLOOKUP(A363,Table1[Categories of Work],Table1[Cost Type])</f>
        <v>#N/A</v>
      </c>
      <c r="J363" s="5">
        <f>SUM(Table2[[#This Row],[HTC - Qualifying (QRE) - Amt]:[HTC - Non-Qualifying (NQRE) - Amt]])</f>
        <v>0</v>
      </c>
    </row>
    <row r="364" spans="2:10" ht="15" customHeight="1" x14ac:dyDescent="0.25">
      <c r="B364" s="4" t="e">
        <f>_xlfn.XLOOKUP(A364,Table1[Categories of Work],Table1[Cost Type])</f>
        <v>#N/A</v>
      </c>
      <c r="J364" s="5">
        <f>SUM(Table2[[#This Row],[HTC - Qualifying (QRE) - Amt]:[HTC - Non-Qualifying (NQRE) - Amt]])</f>
        <v>0</v>
      </c>
    </row>
    <row r="365" spans="2:10" ht="15" customHeight="1" x14ac:dyDescent="0.25">
      <c r="B365" s="4" t="e">
        <f>_xlfn.XLOOKUP(A365,Table1[Categories of Work],Table1[Cost Type])</f>
        <v>#N/A</v>
      </c>
      <c r="J365" s="5">
        <f>SUM(Table2[[#This Row],[HTC - Qualifying (QRE) - Amt]:[HTC - Non-Qualifying (NQRE) - Amt]])</f>
        <v>0</v>
      </c>
    </row>
    <row r="366" spans="2:10" ht="15" customHeight="1" x14ac:dyDescent="0.25">
      <c r="B366" s="4" t="e">
        <f>_xlfn.XLOOKUP(A366,Table1[Categories of Work],Table1[Cost Type])</f>
        <v>#N/A</v>
      </c>
      <c r="J366" s="5">
        <f>SUM(Table2[[#This Row],[HTC - Qualifying (QRE) - Amt]:[HTC - Non-Qualifying (NQRE) - Amt]])</f>
        <v>0</v>
      </c>
    </row>
    <row r="367" spans="2:10" ht="15" customHeight="1" x14ac:dyDescent="0.25">
      <c r="B367" s="4" t="e">
        <f>_xlfn.XLOOKUP(A367,Table1[Categories of Work],Table1[Cost Type])</f>
        <v>#N/A</v>
      </c>
      <c r="J367" s="5">
        <f>SUM(Table2[[#This Row],[HTC - Qualifying (QRE) - Amt]:[HTC - Non-Qualifying (NQRE) - Amt]])</f>
        <v>0</v>
      </c>
    </row>
    <row r="368" spans="2:10" ht="15" customHeight="1" x14ac:dyDescent="0.25">
      <c r="B368" s="4" t="e">
        <f>_xlfn.XLOOKUP(A368,Table1[Categories of Work],Table1[Cost Type])</f>
        <v>#N/A</v>
      </c>
      <c r="J368" s="5">
        <f>SUM(Table2[[#This Row],[HTC - Qualifying (QRE) - Amt]:[HTC - Non-Qualifying (NQRE) - Amt]])</f>
        <v>0</v>
      </c>
    </row>
    <row r="369" spans="2:10" ht="15" customHeight="1" x14ac:dyDescent="0.25">
      <c r="B369" s="4" t="e">
        <f>_xlfn.XLOOKUP(A369,Table1[Categories of Work],Table1[Cost Type])</f>
        <v>#N/A</v>
      </c>
      <c r="J369" s="5">
        <f>SUM(Table2[[#This Row],[HTC - Qualifying (QRE) - Amt]:[HTC - Non-Qualifying (NQRE) - Amt]])</f>
        <v>0</v>
      </c>
    </row>
    <row r="370" spans="2:10" ht="15" customHeight="1" x14ac:dyDescent="0.25">
      <c r="B370" s="4" t="e">
        <f>_xlfn.XLOOKUP(A370,Table1[Categories of Work],Table1[Cost Type])</f>
        <v>#N/A</v>
      </c>
      <c r="J370" s="5">
        <f>SUM(Table2[[#This Row],[HTC - Qualifying (QRE) - Amt]:[HTC - Non-Qualifying (NQRE) - Amt]])</f>
        <v>0</v>
      </c>
    </row>
    <row r="371" spans="2:10" ht="15" customHeight="1" x14ac:dyDescent="0.25">
      <c r="B371" s="4" t="e">
        <f>_xlfn.XLOOKUP(A371,Table1[Categories of Work],Table1[Cost Type])</f>
        <v>#N/A</v>
      </c>
      <c r="J371" s="5">
        <f>SUM(Table2[[#This Row],[HTC - Qualifying (QRE) - Amt]:[HTC - Non-Qualifying (NQRE) - Amt]])</f>
        <v>0</v>
      </c>
    </row>
    <row r="372" spans="2:10" ht="15" customHeight="1" x14ac:dyDescent="0.25">
      <c r="B372" s="4" t="e">
        <f>_xlfn.XLOOKUP(A372,Table1[Categories of Work],Table1[Cost Type])</f>
        <v>#N/A</v>
      </c>
      <c r="J372" s="5">
        <f>SUM(Table2[[#This Row],[HTC - Qualifying (QRE) - Amt]:[HTC - Non-Qualifying (NQRE) - Amt]])</f>
        <v>0</v>
      </c>
    </row>
    <row r="373" spans="2:10" ht="15" customHeight="1" x14ac:dyDescent="0.25">
      <c r="B373" s="4" t="e">
        <f>_xlfn.XLOOKUP(A373,Table1[Categories of Work],Table1[Cost Type])</f>
        <v>#N/A</v>
      </c>
      <c r="J373" s="5">
        <f>SUM(Table2[[#This Row],[HTC - Qualifying (QRE) - Amt]:[HTC - Non-Qualifying (NQRE) - Amt]])</f>
        <v>0</v>
      </c>
    </row>
    <row r="374" spans="2:10" ht="15" customHeight="1" x14ac:dyDescent="0.25">
      <c r="B374" s="4" t="e">
        <f>_xlfn.XLOOKUP(A374,Table1[Categories of Work],Table1[Cost Type])</f>
        <v>#N/A</v>
      </c>
      <c r="J374" s="5">
        <f>SUM(Table2[[#This Row],[HTC - Qualifying (QRE) - Amt]:[HTC - Non-Qualifying (NQRE) - Amt]])</f>
        <v>0</v>
      </c>
    </row>
    <row r="375" spans="2:10" ht="15" customHeight="1" x14ac:dyDescent="0.25">
      <c r="B375" s="4" t="e">
        <f>_xlfn.XLOOKUP(A375,Table1[Categories of Work],Table1[Cost Type])</f>
        <v>#N/A</v>
      </c>
      <c r="J375" s="5">
        <f>SUM(Table2[[#This Row],[HTC - Qualifying (QRE) - Amt]:[HTC - Non-Qualifying (NQRE) - Amt]])</f>
        <v>0</v>
      </c>
    </row>
    <row r="376" spans="2:10" ht="15" customHeight="1" x14ac:dyDescent="0.25">
      <c r="B376" s="4" t="e">
        <f>_xlfn.XLOOKUP(A376,Table1[Categories of Work],Table1[Cost Type])</f>
        <v>#N/A</v>
      </c>
      <c r="J376" s="5">
        <f>SUM(Table2[[#This Row],[HTC - Qualifying (QRE) - Amt]:[HTC - Non-Qualifying (NQRE) - Amt]])</f>
        <v>0</v>
      </c>
    </row>
    <row r="377" spans="2:10" ht="15" customHeight="1" x14ac:dyDescent="0.25">
      <c r="B377" s="4" t="e">
        <f>_xlfn.XLOOKUP(A377,Table1[Categories of Work],Table1[Cost Type])</f>
        <v>#N/A</v>
      </c>
      <c r="J377" s="5">
        <f>SUM(Table2[[#This Row],[HTC - Qualifying (QRE) - Amt]:[HTC - Non-Qualifying (NQRE) - Amt]])</f>
        <v>0</v>
      </c>
    </row>
    <row r="378" spans="2:10" ht="15" customHeight="1" x14ac:dyDescent="0.25">
      <c r="B378" s="4" t="e">
        <f>_xlfn.XLOOKUP(A378,Table1[Categories of Work],Table1[Cost Type])</f>
        <v>#N/A</v>
      </c>
      <c r="J378" s="5">
        <f>SUM(Table2[[#This Row],[HTC - Qualifying (QRE) - Amt]:[HTC - Non-Qualifying (NQRE) - Amt]])</f>
        <v>0</v>
      </c>
    </row>
    <row r="379" spans="2:10" ht="15" customHeight="1" x14ac:dyDescent="0.25">
      <c r="B379" s="4" t="e">
        <f>_xlfn.XLOOKUP(A379,Table1[Categories of Work],Table1[Cost Type])</f>
        <v>#N/A</v>
      </c>
      <c r="J379" s="5">
        <f>SUM(Table2[[#This Row],[HTC - Qualifying (QRE) - Amt]:[HTC - Non-Qualifying (NQRE) - Amt]])</f>
        <v>0</v>
      </c>
    </row>
    <row r="380" spans="2:10" ht="15" customHeight="1" x14ac:dyDescent="0.25">
      <c r="B380" s="4" t="e">
        <f>_xlfn.XLOOKUP(A380,Table1[Categories of Work],Table1[Cost Type])</f>
        <v>#N/A</v>
      </c>
      <c r="J380" s="5">
        <f>SUM(Table2[[#This Row],[HTC - Qualifying (QRE) - Amt]:[HTC - Non-Qualifying (NQRE) - Amt]])</f>
        <v>0</v>
      </c>
    </row>
    <row r="381" spans="2:10" ht="15" customHeight="1" x14ac:dyDescent="0.25">
      <c r="B381" s="4" t="e">
        <f>_xlfn.XLOOKUP(A381,Table1[Categories of Work],Table1[Cost Type])</f>
        <v>#N/A</v>
      </c>
      <c r="J381" s="5">
        <f>SUM(Table2[[#This Row],[HTC - Qualifying (QRE) - Amt]:[HTC - Non-Qualifying (NQRE) - Amt]])</f>
        <v>0</v>
      </c>
    </row>
    <row r="382" spans="2:10" ht="15" customHeight="1" x14ac:dyDescent="0.25">
      <c r="B382" s="4" t="e">
        <f>_xlfn.XLOOKUP(A382,Table1[Categories of Work],Table1[Cost Type])</f>
        <v>#N/A</v>
      </c>
      <c r="J382" s="5">
        <f>SUM(Table2[[#This Row],[HTC - Qualifying (QRE) - Amt]:[HTC - Non-Qualifying (NQRE) - Amt]])</f>
        <v>0</v>
      </c>
    </row>
    <row r="383" spans="2:10" ht="15" customHeight="1" x14ac:dyDescent="0.25">
      <c r="B383" s="4" t="e">
        <f>_xlfn.XLOOKUP(A383,Table1[Categories of Work],Table1[Cost Type])</f>
        <v>#N/A</v>
      </c>
      <c r="J383" s="5">
        <f>SUM(Table2[[#This Row],[HTC - Qualifying (QRE) - Amt]:[HTC - Non-Qualifying (NQRE) - Amt]])</f>
        <v>0</v>
      </c>
    </row>
    <row r="384" spans="2:10" ht="15" customHeight="1" x14ac:dyDescent="0.25">
      <c r="B384" s="4" t="e">
        <f>_xlfn.XLOOKUP(A384,Table1[Categories of Work],Table1[Cost Type])</f>
        <v>#N/A</v>
      </c>
      <c r="J384" s="5">
        <f>SUM(Table2[[#This Row],[HTC - Qualifying (QRE) - Amt]:[HTC - Non-Qualifying (NQRE) - Amt]])</f>
        <v>0</v>
      </c>
    </row>
    <row r="385" spans="2:10" ht="15" customHeight="1" x14ac:dyDescent="0.25">
      <c r="B385" s="4" t="e">
        <f>_xlfn.XLOOKUP(A385,Table1[Categories of Work],Table1[Cost Type])</f>
        <v>#N/A</v>
      </c>
      <c r="J385" s="5">
        <f>SUM(Table2[[#This Row],[HTC - Qualifying (QRE) - Amt]:[HTC - Non-Qualifying (NQRE) - Amt]])</f>
        <v>0</v>
      </c>
    </row>
    <row r="386" spans="2:10" ht="15" customHeight="1" x14ac:dyDescent="0.25">
      <c r="B386" s="4" t="e">
        <f>_xlfn.XLOOKUP(A386,Table1[Categories of Work],Table1[Cost Type])</f>
        <v>#N/A</v>
      </c>
      <c r="J386" s="5">
        <f>SUM(Table2[[#This Row],[HTC - Qualifying (QRE) - Amt]:[HTC - Non-Qualifying (NQRE) - Amt]])</f>
        <v>0</v>
      </c>
    </row>
    <row r="387" spans="2:10" ht="15" customHeight="1" x14ac:dyDescent="0.25">
      <c r="B387" s="4" t="e">
        <f>_xlfn.XLOOKUP(A387,Table1[Categories of Work],Table1[Cost Type])</f>
        <v>#N/A</v>
      </c>
      <c r="J387" s="5">
        <f>SUM(Table2[[#This Row],[HTC - Qualifying (QRE) - Amt]:[HTC - Non-Qualifying (NQRE) - Amt]])</f>
        <v>0</v>
      </c>
    </row>
    <row r="388" spans="2:10" ht="15" customHeight="1" x14ac:dyDescent="0.25">
      <c r="B388" s="4" t="e">
        <f>_xlfn.XLOOKUP(A388,Table1[Categories of Work],Table1[Cost Type])</f>
        <v>#N/A</v>
      </c>
      <c r="J388" s="5">
        <f>SUM(Table2[[#This Row],[HTC - Qualifying (QRE) - Amt]:[HTC - Non-Qualifying (NQRE) - Amt]])</f>
        <v>0</v>
      </c>
    </row>
    <row r="389" spans="2:10" ht="15" customHeight="1" x14ac:dyDescent="0.25">
      <c r="B389" s="4" t="e">
        <f>_xlfn.XLOOKUP(A389,Table1[Categories of Work],Table1[Cost Type])</f>
        <v>#N/A</v>
      </c>
      <c r="J389" s="5">
        <f>SUM(Table2[[#This Row],[HTC - Qualifying (QRE) - Amt]:[HTC - Non-Qualifying (NQRE) - Amt]])</f>
        <v>0</v>
      </c>
    </row>
    <row r="390" spans="2:10" ht="15" customHeight="1" x14ac:dyDescent="0.25">
      <c r="B390" s="4" t="e">
        <f>_xlfn.XLOOKUP(A390,Table1[Categories of Work],Table1[Cost Type])</f>
        <v>#N/A</v>
      </c>
      <c r="J390" s="5">
        <f>SUM(Table2[[#This Row],[HTC - Qualifying (QRE) - Amt]:[HTC - Non-Qualifying (NQRE) - Amt]])</f>
        <v>0</v>
      </c>
    </row>
    <row r="391" spans="2:10" ht="15" customHeight="1" x14ac:dyDescent="0.25">
      <c r="B391" s="4" t="e">
        <f>_xlfn.XLOOKUP(A391,Table1[Categories of Work],Table1[Cost Type])</f>
        <v>#N/A</v>
      </c>
      <c r="J391" s="5">
        <f>SUM(Table2[[#This Row],[HTC - Qualifying (QRE) - Amt]:[HTC - Non-Qualifying (NQRE) - Amt]])</f>
        <v>0</v>
      </c>
    </row>
    <row r="392" spans="2:10" ht="15" customHeight="1" x14ac:dyDescent="0.25">
      <c r="B392" s="4" t="e">
        <f>_xlfn.XLOOKUP(A392,Table1[Categories of Work],Table1[Cost Type])</f>
        <v>#N/A</v>
      </c>
      <c r="J392" s="5">
        <f>SUM(Table2[[#This Row],[HTC - Qualifying (QRE) - Amt]:[HTC - Non-Qualifying (NQRE) - Amt]])</f>
        <v>0</v>
      </c>
    </row>
    <row r="393" spans="2:10" ht="15" customHeight="1" x14ac:dyDescent="0.25">
      <c r="B393" s="4" t="e">
        <f>_xlfn.XLOOKUP(A393,Table1[Categories of Work],Table1[Cost Type])</f>
        <v>#N/A</v>
      </c>
      <c r="J393" s="5">
        <f>SUM(Table2[[#This Row],[HTC - Qualifying (QRE) - Amt]:[HTC - Non-Qualifying (NQRE) - Amt]])</f>
        <v>0</v>
      </c>
    </row>
    <row r="394" spans="2:10" ht="15" customHeight="1" x14ac:dyDescent="0.25">
      <c r="B394" s="4" t="e">
        <f>_xlfn.XLOOKUP(A394,Table1[Categories of Work],Table1[Cost Type])</f>
        <v>#N/A</v>
      </c>
      <c r="J394" s="5">
        <f>SUM(Table2[[#This Row],[HTC - Qualifying (QRE) - Amt]:[HTC - Non-Qualifying (NQRE) - Amt]])</f>
        <v>0</v>
      </c>
    </row>
    <row r="395" spans="2:10" ht="15" customHeight="1" x14ac:dyDescent="0.25">
      <c r="B395" s="4" t="e">
        <f>_xlfn.XLOOKUP(A395,Table1[Categories of Work],Table1[Cost Type])</f>
        <v>#N/A</v>
      </c>
      <c r="J395" s="5">
        <f>SUM(Table2[[#This Row],[HTC - Qualifying (QRE) - Amt]:[HTC - Non-Qualifying (NQRE) - Amt]])</f>
        <v>0</v>
      </c>
    </row>
    <row r="396" spans="2:10" ht="15" customHeight="1" x14ac:dyDescent="0.25">
      <c r="B396" s="4" t="e">
        <f>_xlfn.XLOOKUP(A396,Table1[Categories of Work],Table1[Cost Type])</f>
        <v>#N/A</v>
      </c>
      <c r="J396" s="5">
        <f>SUM(Table2[[#This Row],[HTC - Qualifying (QRE) - Amt]:[HTC - Non-Qualifying (NQRE) - Amt]])</f>
        <v>0</v>
      </c>
    </row>
    <row r="397" spans="2:10" ht="15" customHeight="1" x14ac:dyDescent="0.25">
      <c r="B397" s="4" t="e">
        <f>_xlfn.XLOOKUP(A397,Table1[Categories of Work],Table1[Cost Type])</f>
        <v>#N/A</v>
      </c>
      <c r="J397" s="5">
        <f>SUM(Table2[[#This Row],[HTC - Qualifying (QRE) - Amt]:[HTC - Non-Qualifying (NQRE) - Amt]])</f>
        <v>0</v>
      </c>
    </row>
    <row r="398" spans="2:10" ht="15" customHeight="1" x14ac:dyDescent="0.25">
      <c r="B398" s="4" t="e">
        <f>_xlfn.XLOOKUP(A398,Table1[Categories of Work],Table1[Cost Type])</f>
        <v>#N/A</v>
      </c>
      <c r="J398" s="5">
        <f>SUM(Table2[[#This Row],[HTC - Qualifying (QRE) - Amt]:[HTC - Non-Qualifying (NQRE) - Amt]])</f>
        <v>0</v>
      </c>
    </row>
    <row r="399" spans="2:10" ht="15" customHeight="1" x14ac:dyDescent="0.25">
      <c r="B399" s="4" t="e">
        <f>_xlfn.XLOOKUP(A399,Table1[Categories of Work],Table1[Cost Type])</f>
        <v>#N/A</v>
      </c>
      <c r="J399" s="5">
        <f>SUM(Table2[[#This Row],[HTC - Qualifying (QRE) - Amt]:[HTC - Non-Qualifying (NQRE) - Amt]])</f>
        <v>0</v>
      </c>
    </row>
    <row r="400" spans="2:10" ht="15" customHeight="1" x14ac:dyDescent="0.25">
      <c r="B400" s="4" t="e">
        <f>_xlfn.XLOOKUP(A400,Table1[Categories of Work],Table1[Cost Type])</f>
        <v>#N/A</v>
      </c>
      <c r="J400" s="5">
        <f>SUM(Table2[[#This Row],[HTC - Qualifying (QRE) - Amt]:[HTC - Non-Qualifying (NQRE) - Amt]])</f>
        <v>0</v>
      </c>
    </row>
    <row r="401" spans="2:10" ht="15" customHeight="1" x14ac:dyDescent="0.25">
      <c r="B401" s="4" t="e">
        <f>_xlfn.XLOOKUP(A401,Table1[Categories of Work],Table1[Cost Type])</f>
        <v>#N/A</v>
      </c>
      <c r="J401" s="5">
        <f>SUM(Table2[[#This Row],[HTC - Qualifying (QRE) - Amt]:[HTC - Non-Qualifying (NQRE) - Amt]])</f>
        <v>0</v>
      </c>
    </row>
    <row r="402" spans="2:10" ht="15" customHeight="1" x14ac:dyDescent="0.25">
      <c r="B402" s="4" t="e">
        <f>_xlfn.XLOOKUP(A402,Table1[Categories of Work],Table1[Cost Type])</f>
        <v>#N/A</v>
      </c>
      <c r="J402" s="5">
        <f>SUM(Table2[[#This Row],[HTC - Qualifying (QRE) - Amt]:[HTC - Non-Qualifying (NQRE) - Amt]])</f>
        <v>0</v>
      </c>
    </row>
    <row r="403" spans="2:10" ht="15" customHeight="1" x14ac:dyDescent="0.25">
      <c r="B403" s="4" t="e">
        <f>_xlfn.XLOOKUP(A403,Table1[Categories of Work],Table1[Cost Type])</f>
        <v>#N/A</v>
      </c>
      <c r="J403" s="5">
        <f>SUM(Table2[[#This Row],[HTC - Qualifying (QRE) - Amt]:[HTC - Non-Qualifying (NQRE) - Amt]])</f>
        <v>0</v>
      </c>
    </row>
    <row r="404" spans="2:10" ht="15" customHeight="1" x14ac:dyDescent="0.25">
      <c r="B404" s="4" t="e">
        <f>_xlfn.XLOOKUP(A404,Table1[Categories of Work],Table1[Cost Type])</f>
        <v>#N/A</v>
      </c>
      <c r="J404" s="5">
        <f>SUM(Table2[[#This Row],[HTC - Qualifying (QRE) - Amt]:[HTC - Non-Qualifying (NQRE) - Amt]])</f>
        <v>0</v>
      </c>
    </row>
    <row r="405" spans="2:10" ht="15" customHeight="1" x14ac:dyDescent="0.25">
      <c r="B405" s="4" t="e">
        <f>_xlfn.XLOOKUP(A405,Table1[Categories of Work],Table1[Cost Type])</f>
        <v>#N/A</v>
      </c>
      <c r="J405" s="5">
        <f>SUM(Table2[[#This Row],[HTC - Qualifying (QRE) - Amt]:[HTC - Non-Qualifying (NQRE) - Amt]])</f>
        <v>0</v>
      </c>
    </row>
    <row r="406" spans="2:10" ht="15" customHeight="1" x14ac:dyDescent="0.25">
      <c r="B406" s="4" t="e">
        <f>_xlfn.XLOOKUP(A406,Table1[Categories of Work],Table1[Cost Type])</f>
        <v>#N/A</v>
      </c>
      <c r="J406" s="5">
        <f>SUM(Table2[[#This Row],[HTC - Qualifying (QRE) - Amt]:[HTC - Non-Qualifying (NQRE) - Amt]])</f>
        <v>0</v>
      </c>
    </row>
    <row r="407" spans="2:10" ht="15" customHeight="1" x14ac:dyDescent="0.25">
      <c r="B407" s="4" t="e">
        <f>_xlfn.XLOOKUP(A407,Table1[Categories of Work],Table1[Cost Type])</f>
        <v>#N/A</v>
      </c>
      <c r="J407" s="5">
        <f>SUM(Table2[[#This Row],[HTC - Qualifying (QRE) - Amt]:[HTC - Non-Qualifying (NQRE) - Amt]])</f>
        <v>0</v>
      </c>
    </row>
    <row r="408" spans="2:10" ht="15" customHeight="1" x14ac:dyDescent="0.25">
      <c r="B408" s="4" t="e">
        <f>_xlfn.XLOOKUP(A408,Table1[Categories of Work],Table1[Cost Type])</f>
        <v>#N/A</v>
      </c>
      <c r="J408" s="5">
        <f>SUM(Table2[[#This Row],[HTC - Qualifying (QRE) - Amt]:[HTC - Non-Qualifying (NQRE) - Amt]])</f>
        <v>0</v>
      </c>
    </row>
    <row r="409" spans="2:10" ht="15" customHeight="1" x14ac:dyDescent="0.25">
      <c r="B409" s="4" t="e">
        <f>_xlfn.XLOOKUP(A409,Table1[Categories of Work],Table1[Cost Type])</f>
        <v>#N/A</v>
      </c>
      <c r="J409" s="5">
        <f>SUM(Table2[[#This Row],[HTC - Qualifying (QRE) - Amt]:[HTC - Non-Qualifying (NQRE) - Amt]])</f>
        <v>0</v>
      </c>
    </row>
    <row r="410" spans="2:10" ht="15" customHeight="1" x14ac:dyDescent="0.25">
      <c r="B410" s="4" t="e">
        <f>_xlfn.XLOOKUP(A410,Table1[Categories of Work],Table1[Cost Type])</f>
        <v>#N/A</v>
      </c>
      <c r="J410" s="5">
        <f>SUM(Table2[[#This Row],[HTC - Qualifying (QRE) - Amt]:[HTC - Non-Qualifying (NQRE) - Amt]])</f>
        <v>0</v>
      </c>
    </row>
    <row r="411" spans="2:10" ht="15" customHeight="1" x14ac:dyDescent="0.25">
      <c r="B411" s="4" t="e">
        <f>_xlfn.XLOOKUP(A411,Table1[Categories of Work],Table1[Cost Type])</f>
        <v>#N/A</v>
      </c>
      <c r="J411" s="5">
        <f>SUM(Table2[[#This Row],[HTC - Qualifying (QRE) - Amt]:[HTC - Non-Qualifying (NQRE) - Amt]])</f>
        <v>0</v>
      </c>
    </row>
    <row r="412" spans="2:10" ht="15" customHeight="1" x14ac:dyDescent="0.25">
      <c r="B412" s="4" t="e">
        <f>_xlfn.XLOOKUP(A412,Table1[Categories of Work],Table1[Cost Type])</f>
        <v>#N/A</v>
      </c>
      <c r="J412" s="5">
        <f>SUM(Table2[[#This Row],[HTC - Qualifying (QRE) - Amt]:[HTC - Non-Qualifying (NQRE) - Amt]])</f>
        <v>0</v>
      </c>
    </row>
    <row r="413" spans="2:10" ht="15" customHeight="1" x14ac:dyDescent="0.25">
      <c r="B413" s="4" t="e">
        <f>_xlfn.XLOOKUP(A413,Table1[Categories of Work],Table1[Cost Type])</f>
        <v>#N/A</v>
      </c>
      <c r="J413" s="5">
        <f>SUM(Table2[[#This Row],[HTC - Qualifying (QRE) - Amt]:[HTC - Non-Qualifying (NQRE) - Amt]])</f>
        <v>0</v>
      </c>
    </row>
    <row r="414" spans="2:10" ht="15" customHeight="1" x14ac:dyDescent="0.25">
      <c r="B414" s="4" t="e">
        <f>_xlfn.XLOOKUP(A414,Table1[Categories of Work],Table1[Cost Type])</f>
        <v>#N/A</v>
      </c>
      <c r="J414" s="5">
        <f>SUM(Table2[[#This Row],[HTC - Qualifying (QRE) - Amt]:[HTC - Non-Qualifying (NQRE) - Amt]])</f>
        <v>0</v>
      </c>
    </row>
    <row r="415" spans="2:10" ht="15" customHeight="1" x14ac:dyDescent="0.25">
      <c r="B415" s="4" t="e">
        <f>_xlfn.XLOOKUP(A415,Table1[Categories of Work],Table1[Cost Type])</f>
        <v>#N/A</v>
      </c>
      <c r="J415" s="5">
        <f>SUM(Table2[[#This Row],[HTC - Qualifying (QRE) - Amt]:[HTC - Non-Qualifying (NQRE) - Amt]])</f>
        <v>0</v>
      </c>
    </row>
    <row r="416" spans="2:10" ht="15" customHeight="1" x14ac:dyDescent="0.25">
      <c r="B416" s="4" t="e">
        <f>_xlfn.XLOOKUP(A416,Table1[Categories of Work],Table1[Cost Type])</f>
        <v>#N/A</v>
      </c>
      <c r="J416" s="5">
        <f>SUM(Table2[[#This Row],[HTC - Qualifying (QRE) - Amt]:[HTC - Non-Qualifying (NQRE) - Amt]])</f>
        <v>0</v>
      </c>
    </row>
    <row r="417" spans="2:10" ht="15" customHeight="1" x14ac:dyDescent="0.25">
      <c r="B417" s="4" t="e">
        <f>_xlfn.XLOOKUP(A417,Table1[Categories of Work],Table1[Cost Type])</f>
        <v>#N/A</v>
      </c>
      <c r="J417" s="5">
        <f>SUM(Table2[[#This Row],[HTC - Qualifying (QRE) - Amt]:[HTC - Non-Qualifying (NQRE) - Amt]])</f>
        <v>0</v>
      </c>
    </row>
    <row r="418" spans="2:10" ht="15" customHeight="1" x14ac:dyDescent="0.25">
      <c r="B418" s="4" t="e">
        <f>_xlfn.XLOOKUP(A418,Table1[Categories of Work],Table1[Cost Type])</f>
        <v>#N/A</v>
      </c>
      <c r="J418" s="5">
        <f>SUM(Table2[[#This Row],[HTC - Qualifying (QRE) - Amt]:[HTC - Non-Qualifying (NQRE) - Amt]])</f>
        <v>0</v>
      </c>
    </row>
    <row r="419" spans="2:10" ht="15" customHeight="1" x14ac:dyDescent="0.25">
      <c r="B419" s="4" t="e">
        <f>_xlfn.XLOOKUP(A419,Table1[Categories of Work],Table1[Cost Type])</f>
        <v>#N/A</v>
      </c>
      <c r="J419" s="5">
        <f>SUM(Table2[[#This Row],[HTC - Qualifying (QRE) - Amt]:[HTC - Non-Qualifying (NQRE) - Amt]])</f>
        <v>0</v>
      </c>
    </row>
    <row r="420" spans="2:10" ht="15" customHeight="1" x14ac:dyDescent="0.25">
      <c r="B420" s="4" t="e">
        <f>_xlfn.XLOOKUP(A420,Table1[Categories of Work],Table1[Cost Type])</f>
        <v>#N/A</v>
      </c>
      <c r="J420" s="5">
        <f>SUM(Table2[[#This Row],[HTC - Qualifying (QRE) - Amt]:[HTC - Non-Qualifying (NQRE) - Amt]])</f>
        <v>0</v>
      </c>
    </row>
    <row r="421" spans="2:10" ht="15" customHeight="1" x14ac:dyDescent="0.25">
      <c r="B421" s="4" t="e">
        <f>_xlfn.XLOOKUP(A421,Table1[Categories of Work],Table1[Cost Type])</f>
        <v>#N/A</v>
      </c>
      <c r="J421" s="5">
        <f>SUM(Table2[[#This Row],[HTC - Qualifying (QRE) - Amt]:[HTC - Non-Qualifying (NQRE) - Amt]])</f>
        <v>0</v>
      </c>
    </row>
    <row r="422" spans="2:10" ht="15" customHeight="1" x14ac:dyDescent="0.25">
      <c r="B422" s="4" t="e">
        <f>_xlfn.XLOOKUP(A422,Table1[Categories of Work],Table1[Cost Type])</f>
        <v>#N/A</v>
      </c>
      <c r="J422" s="5">
        <f>SUM(Table2[[#This Row],[HTC - Qualifying (QRE) - Amt]:[HTC - Non-Qualifying (NQRE) - Amt]])</f>
        <v>0</v>
      </c>
    </row>
    <row r="423" spans="2:10" ht="15" customHeight="1" x14ac:dyDescent="0.25">
      <c r="B423" s="4" t="e">
        <f>_xlfn.XLOOKUP(A423,Table1[Categories of Work],Table1[Cost Type])</f>
        <v>#N/A</v>
      </c>
      <c r="J423" s="5">
        <f>SUM(Table2[[#This Row],[HTC - Qualifying (QRE) - Amt]:[HTC - Non-Qualifying (NQRE) - Amt]])</f>
        <v>0</v>
      </c>
    </row>
    <row r="424" spans="2:10" ht="15" customHeight="1" x14ac:dyDescent="0.25">
      <c r="B424" s="4" t="e">
        <f>_xlfn.XLOOKUP(A424,Table1[Categories of Work],Table1[Cost Type])</f>
        <v>#N/A</v>
      </c>
      <c r="J424" s="5">
        <f>SUM(Table2[[#This Row],[HTC - Qualifying (QRE) - Amt]:[HTC - Non-Qualifying (NQRE) - Amt]])</f>
        <v>0</v>
      </c>
    </row>
    <row r="425" spans="2:10" ht="15" customHeight="1" x14ac:dyDescent="0.25">
      <c r="B425" s="4" t="e">
        <f>_xlfn.XLOOKUP(A425,Table1[Categories of Work],Table1[Cost Type])</f>
        <v>#N/A</v>
      </c>
      <c r="J425" s="5">
        <f>SUM(Table2[[#This Row],[HTC - Qualifying (QRE) - Amt]:[HTC - Non-Qualifying (NQRE) - Amt]])</f>
        <v>0</v>
      </c>
    </row>
    <row r="426" spans="2:10" ht="15" customHeight="1" x14ac:dyDescent="0.25">
      <c r="B426" s="4" t="e">
        <f>_xlfn.XLOOKUP(A426,Table1[Categories of Work],Table1[Cost Type])</f>
        <v>#N/A</v>
      </c>
      <c r="J426" s="5">
        <f>SUM(Table2[[#This Row],[HTC - Qualifying (QRE) - Amt]:[HTC - Non-Qualifying (NQRE) - Amt]])</f>
        <v>0</v>
      </c>
    </row>
    <row r="427" spans="2:10" ht="15" customHeight="1" x14ac:dyDescent="0.25">
      <c r="B427" s="4" t="e">
        <f>_xlfn.XLOOKUP(A427,Table1[Categories of Work],Table1[Cost Type])</f>
        <v>#N/A</v>
      </c>
      <c r="J427" s="5">
        <f>SUM(Table2[[#This Row],[HTC - Qualifying (QRE) - Amt]:[HTC - Non-Qualifying (NQRE) - Amt]])</f>
        <v>0</v>
      </c>
    </row>
    <row r="428" spans="2:10" ht="15" customHeight="1" x14ac:dyDescent="0.25">
      <c r="B428" s="4" t="e">
        <f>_xlfn.XLOOKUP(A428,Table1[Categories of Work],Table1[Cost Type])</f>
        <v>#N/A</v>
      </c>
      <c r="J428" s="5">
        <f>SUM(Table2[[#This Row],[HTC - Qualifying (QRE) - Amt]:[HTC - Non-Qualifying (NQRE) - Amt]])</f>
        <v>0</v>
      </c>
    </row>
    <row r="429" spans="2:10" ht="15" customHeight="1" x14ac:dyDescent="0.25">
      <c r="B429" s="4" t="e">
        <f>_xlfn.XLOOKUP(A429,Table1[Categories of Work],Table1[Cost Type])</f>
        <v>#N/A</v>
      </c>
      <c r="J429" s="5">
        <f>SUM(Table2[[#This Row],[HTC - Qualifying (QRE) - Amt]:[HTC - Non-Qualifying (NQRE) - Amt]])</f>
        <v>0</v>
      </c>
    </row>
    <row r="430" spans="2:10" ht="15" customHeight="1" x14ac:dyDescent="0.25">
      <c r="B430" s="4" t="e">
        <f>_xlfn.XLOOKUP(A430,Table1[Categories of Work],Table1[Cost Type])</f>
        <v>#N/A</v>
      </c>
      <c r="J430" s="5">
        <f>SUM(Table2[[#This Row],[HTC - Qualifying (QRE) - Amt]:[HTC - Non-Qualifying (NQRE) - Amt]])</f>
        <v>0</v>
      </c>
    </row>
    <row r="431" spans="2:10" ht="15" customHeight="1" x14ac:dyDescent="0.25">
      <c r="B431" s="4" t="e">
        <f>_xlfn.XLOOKUP(A431,Table1[Categories of Work],Table1[Cost Type])</f>
        <v>#N/A</v>
      </c>
      <c r="J431" s="5">
        <f>SUM(Table2[[#This Row],[HTC - Qualifying (QRE) - Amt]:[HTC - Non-Qualifying (NQRE) - Amt]])</f>
        <v>0</v>
      </c>
    </row>
    <row r="432" spans="2:10" ht="15" customHeight="1" x14ac:dyDescent="0.25">
      <c r="B432" s="4" t="e">
        <f>_xlfn.XLOOKUP(A432,Table1[Categories of Work],Table1[Cost Type])</f>
        <v>#N/A</v>
      </c>
      <c r="J432" s="5">
        <f>SUM(Table2[[#This Row],[HTC - Qualifying (QRE) - Amt]:[HTC - Non-Qualifying (NQRE) - Amt]])</f>
        <v>0</v>
      </c>
    </row>
    <row r="433" spans="2:10" ht="15" customHeight="1" x14ac:dyDescent="0.25">
      <c r="B433" s="4" t="e">
        <f>_xlfn.XLOOKUP(A433,Table1[Categories of Work],Table1[Cost Type])</f>
        <v>#N/A</v>
      </c>
      <c r="J433" s="5">
        <f>SUM(Table2[[#This Row],[HTC - Qualifying (QRE) - Amt]:[HTC - Non-Qualifying (NQRE) - Amt]])</f>
        <v>0</v>
      </c>
    </row>
    <row r="434" spans="2:10" ht="15" customHeight="1" x14ac:dyDescent="0.25">
      <c r="B434" s="4" t="e">
        <f>_xlfn.XLOOKUP(A434,Table1[Categories of Work],Table1[Cost Type])</f>
        <v>#N/A</v>
      </c>
      <c r="J434" s="5">
        <f>SUM(Table2[[#This Row],[HTC - Qualifying (QRE) - Amt]:[HTC - Non-Qualifying (NQRE) - Amt]])</f>
        <v>0</v>
      </c>
    </row>
    <row r="435" spans="2:10" ht="15" customHeight="1" x14ac:dyDescent="0.25">
      <c r="B435" s="4" t="e">
        <f>_xlfn.XLOOKUP(A435,Table1[Categories of Work],Table1[Cost Type])</f>
        <v>#N/A</v>
      </c>
      <c r="J435" s="5">
        <f>SUM(Table2[[#This Row],[HTC - Qualifying (QRE) - Amt]:[HTC - Non-Qualifying (NQRE) - Amt]])</f>
        <v>0</v>
      </c>
    </row>
    <row r="436" spans="2:10" ht="15" customHeight="1" x14ac:dyDescent="0.25">
      <c r="B436" s="4" t="e">
        <f>_xlfn.XLOOKUP(A436,Table1[Categories of Work],Table1[Cost Type])</f>
        <v>#N/A</v>
      </c>
      <c r="J436" s="5">
        <f>SUM(Table2[[#This Row],[HTC - Qualifying (QRE) - Amt]:[HTC - Non-Qualifying (NQRE) - Amt]])</f>
        <v>0</v>
      </c>
    </row>
    <row r="437" spans="2:10" ht="15" customHeight="1" x14ac:dyDescent="0.25">
      <c r="B437" s="4" t="e">
        <f>_xlfn.XLOOKUP(A437,Table1[Categories of Work],Table1[Cost Type])</f>
        <v>#N/A</v>
      </c>
      <c r="J437" s="5">
        <f>SUM(Table2[[#This Row],[HTC - Qualifying (QRE) - Amt]:[HTC - Non-Qualifying (NQRE) - Amt]])</f>
        <v>0</v>
      </c>
    </row>
    <row r="438" spans="2:10" ht="15" customHeight="1" x14ac:dyDescent="0.25">
      <c r="B438" s="4" t="e">
        <f>_xlfn.XLOOKUP(A438,Table1[Categories of Work],Table1[Cost Type])</f>
        <v>#N/A</v>
      </c>
      <c r="J438" s="5">
        <f>SUM(Table2[[#This Row],[HTC - Qualifying (QRE) - Amt]:[HTC - Non-Qualifying (NQRE) - Amt]])</f>
        <v>0</v>
      </c>
    </row>
    <row r="439" spans="2:10" ht="15" customHeight="1" x14ac:dyDescent="0.25">
      <c r="B439" s="4" t="e">
        <f>_xlfn.XLOOKUP(A439,Table1[Categories of Work],Table1[Cost Type])</f>
        <v>#N/A</v>
      </c>
      <c r="J439" s="5">
        <f>SUM(Table2[[#This Row],[HTC - Qualifying (QRE) - Amt]:[HTC - Non-Qualifying (NQRE) - Amt]])</f>
        <v>0</v>
      </c>
    </row>
    <row r="440" spans="2:10" ht="15" customHeight="1" x14ac:dyDescent="0.25">
      <c r="B440" s="4" t="e">
        <f>_xlfn.XLOOKUP(A440,Table1[Categories of Work],Table1[Cost Type])</f>
        <v>#N/A</v>
      </c>
      <c r="J440" s="5">
        <f>SUM(Table2[[#This Row],[HTC - Qualifying (QRE) - Amt]:[HTC - Non-Qualifying (NQRE) - Amt]])</f>
        <v>0</v>
      </c>
    </row>
    <row r="441" spans="2:10" ht="15" customHeight="1" x14ac:dyDescent="0.25">
      <c r="B441" s="4" t="e">
        <f>_xlfn.XLOOKUP(A441,Table1[Categories of Work],Table1[Cost Type])</f>
        <v>#N/A</v>
      </c>
      <c r="J441" s="5">
        <f>SUM(Table2[[#This Row],[HTC - Qualifying (QRE) - Amt]:[HTC - Non-Qualifying (NQRE) - Amt]])</f>
        <v>0</v>
      </c>
    </row>
    <row r="442" spans="2:10" ht="15" customHeight="1" x14ac:dyDescent="0.25">
      <c r="B442" s="4" t="e">
        <f>_xlfn.XLOOKUP(A442,Table1[Categories of Work],Table1[Cost Type])</f>
        <v>#N/A</v>
      </c>
      <c r="J442" s="5">
        <f>SUM(Table2[[#This Row],[HTC - Qualifying (QRE) - Amt]:[HTC - Non-Qualifying (NQRE) - Amt]])</f>
        <v>0</v>
      </c>
    </row>
    <row r="443" spans="2:10" ht="15" customHeight="1" x14ac:dyDescent="0.25">
      <c r="B443" s="4" t="e">
        <f>_xlfn.XLOOKUP(A443,Table1[Categories of Work],Table1[Cost Type])</f>
        <v>#N/A</v>
      </c>
      <c r="J443" s="5">
        <f>SUM(Table2[[#This Row],[HTC - Qualifying (QRE) - Amt]:[HTC - Non-Qualifying (NQRE) - Amt]])</f>
        <v>0</v>
      </c>
    </row>
    <row r="444" spans="2:10" ht="15" customHeight="1" x14ac:dyDescent="0.25">
      <c r="B444" s="4" t="e">
        <f>_xlfn.XLOOKUP(A444,Table1[Categories of Work],Table1[Cost Type])</f>
        <v>#N/A</v>
      </c>
      <c r="J444" s="5">
        <f>SUM(Table2[[#This Row],[HTC - Qualifying (QRE) - Amt]:[HTC - Non-Qualifying (NQRE) - Amt]])</f>
        <v>0</v>
      </c>
    </row>
    <row r="445" spans="2:10" ht="15" customHeight="1" x14ac:dyDescent="0.25">
      <c r="B445" s="4" t="e">
        <f>_xlfn.XLOOKUP(A445,Table1[Categories of Work],Table1[Cost Type])</f>
        <v>#N/A</v>
      </c>
      <c r="J445" s="5">
        <f>SUM(Table2[[#This Row],[HTC - Qualifying (QRE) - Amt]:[HTC - Non-Qualifying (NQRE) - Amt]])</f>
        <v>0</v>
      </c>
    </row>
    <row r="446" spans="2:10" ht="15" customHeight="1" x14ac:dyDescent="0.25">
      <c r="B446" s="4" t="e">
        <f>_xlfn.XLOOKUP(A446,Table1[Categories of Work],Table1[Cost Type])</f>
        <v>#N/A</v>
      </c>
      <c r="J446" s="5">
        <f>SUM(Table2[[#This Row],[HTC - Qualifying (QRE) - Amt]:[HTC - Non-Qualifying (NQRE) - Amt]])</f>
        <v>0</v>
      </c>
    </row>
    <row r="447" spans="2:10" ht="15" customHeight="1" x14ac:dyDescent="0.25">
      <c r="B447" s="4" t="e">
        <f>_xlfn.XLOOKUP(A447,Table1[Categories of Work],Table1[Cost Type])</f>
        <v>#N/A</v>
      </c>
      <c r="J447" s="5">
        <f>SUM(Table2[[#This Row],[HTC - Qualifying (QRE) - Amt]:[HTC - Non-Qualifying (NQRE) - Amt]])</f>
        <v>0</v>
      </c>
    </row>
    <row r="448" spans="2:10" ht="15" customHeight="1" x14ac:dyDescent="0.25">
      <c r="B448" s="4" t="e">
        <f>_xlfn.XLOOKUP(A448,Table1[Categories of Work],Table1[Cost Type])</f>
        <v>#N/A</v>
      </c>
      <c r="J448" s="5">
        <f>SUM(Table2[[#This Row],[HTC - Qualifying (QRE) - Amt]:[HTC - Non-Qualifying (NQRE) - Amt]])</f>
        <v>0</v>
      </c>
    </row>
    <row r="449" spans="2:10" ht="15" customHeight="1" x14ac:dyDescent="0.25">
      <c r="B449" s="4" t="e">
        <f>_xlfn.XLOOKUP(A449,Table1[Categories of Work],Table1[Cost Type])</f>
        <v>#N/A</v>
      </c>
      <c r="J449" s="5">
        <f>SUM(Table2[[#This Row],[HTC - Qualifying (QRE) - Amt]:[HTC - Non-Qualifying (NQRE) - Amt]])</f>
        <v>0</v>
      </c>
    </row>
    <row r="450" spans="2:10" ht="15" customHeight="1" x14ac:dyDescent="0.25">
      <c r="B450" s="4" t="e">
        <f>_xlfn.XLOOKUP(A450,Table1[Categories of Work],Table1[Cost Type])</f>
        <v>#N/A</v>
      </c>
      <c r="J450" s="5">
        <f>SUM(Table2[[#This Row],[HTC - Qualifying (QRE) - Amt]:[HTC - Non-Qualifying (NQRE) - Amt]])</f>
        <v>0</v>
      </c>
    </row>
    <row r="451" spans="2:10" ht="15" customHeight="1" x14ac:dyDescent="0.25">
      <c r="B451" s="4" t="e">
        <f>_xlfn.XLOOKUP(A451,Table1[Categories of Work],Table1[Cost Type])</f>
        <v>#N/A</v>
      </c>
      <c r="J451" s="5">
        <f>SUM(Table2[[#This Row],[HTC - Qualifying (QRE) - Amt]:[HTC - Non-Qualifying (NQRE) - Amt]])</f>
        <v>0</v>
      </c>
    </row>
    <row r="452" spans="2:10" ht="15" customHeight="1" x14ac:dyDescent="0.25">
      <c r="B452" s="4" t="e">
        <f>_xlfn.XLOOKUP(A452,Table1[Categories of Work],Table1[Cost Type])</f>
        <v>#N/A</v>
      </c>
      <c r="J452" s="5">
        <f>SUM(Table2[[#This Row],[HTC - Qualifying (QRE) - Amt]:[HTC - Non-Qualifying (NQRE) - Amt]])</f>
        <v>0</v>
      </c>
    </row>
    <row r="453" spans="2:10" ht="15" customHeight="1" x14ac:dyDescent="0.25">
      <c r="B453" s="4" t="e">
        <f>_xlfn.XLOOKUP(A453,Table1[Categories of Work],Table1[Cost Type])</f>
        <v>#N/A</v>
      </c>
      <c r="J453" s="5">
        <f>SUM(Table2[[#This Row],[HTC - Qualifying (QRE) - Amt]:[HTC - Non-Qualifying (NQRE) - Amt]])</f>
        <v>0</v>
      </c>
    </row>
    <row r="454" spans="2:10" ht="15" customHeight="1" x14ac:dyDescent="0.25">
      <c r="B454" s="4" t="e">
        <f>_xlfn.XLOOKUP(A454,Table1[Categories of Work],Table1[Cost Type])</f>
        <v>#N/A</v>
      </c>
      <c r="J454" s="5">
        <f>SUM(Table2[[#This Row],[HTC - Qualifying (QRE) - Amt]:[HTC - Non-Qualifying (NQRE) - Amt]])</f>
        <v>0</v>
      </c>
    </row>
    <row r="455" spans="2:10" ht="15" customHeight="1" x14ac:dyDescent="0.25">
      <c r="B455" s="4" t="e">
        <f>_xlfn.XLOOKUP(A455,Table1[Categories of Work],Table1[Cost Type])</f>
        <v>#N/A</v>
      </c>
      <c r="J455" s="5">
        <f>SUM(Table2[[#This Row],[HTC - Qualifying (QRE) - Amt]:[HTC - Non-Qualifying (NQRE) - Amt]])</f>
        <v>0</v>
      </c>
    </row>
    <row r="456" spans="2:10" ht="15" customHeight="1" x14ac:dyDescent="0.25">
      <c r="B456" s="4" t="e">
        <f>_xlfn.XLOOKUP(A456,Table1[Categories of Work],Table1[Cost Type])</f>
        <v>#N/A</v>
      </c>
      <c r="J456" s="5">
        <f>SUM(Table2[[#This Row],[HTC - Qualifying (QRE) - Amt]:[HTC - Non-Qualifying (NQRE) - Amt]])</f>
        <v>0</v>
      </c>
    </row>
    <row r="457" spans="2:10" ht="15" customHeight="1" x14ac:dyDescent="0.25">
      <c r="B457" s="4" t="e">
        <f>_xlfn.XLOOKUP(A457,Table1[Categories of Work],Table1[Cost Type])</f>
        <v>#N/A</v>
      </c>
      <c r="J457" s="5">
        <f>SUM(Table2[[#This Row],[HTC - Qualifying (QRE) - Amt]:[HTC - Non-Qualifying (NQRE) - Amt]])</f>
        <v>0</v>
      </c>
    </row>
    <row r="458" spans="2:10" ht="15" customHeight="1" x14ac:dyDescent="0.25">
      <c r="B458" s="4" t="e">
        <f>_xlfn.XLOOKUP(A458,Table1[Categories of Work],Table1[Cost Type])</f>
        <v>#N/A</v>
      </c>
      <c r="J458" s="5">
        <f>SUM(Table2[[#This Row],[HTC - Qualifying (QRE) - Amt]:[HTC - Non-Qualifying (NQRE) - Amt]])</f>
        <v>0</v>
      </c>
    </row>
    <row r="459" spans="2:10" ht="15" customHeight="1" x14ac:dyDescent="0.25">
      <c r="B459" s="4" t="e">
        <f>_xlfn.XLOOKUP(A459,Table1[Categories of Work],Table1[Cost Type])</f>
        <v>#N/A</v>
      </c>
      <c r="J459" s="5">
        <f>SUM(Table2[[#This Row],[HTC - Qualifying (QRE) - Amt]:[HTC - Non-Qualifying (NQRE) - Amt]])</f>
        <v>0</v>
      </c>
    </row>
    <row r="460" spans="2:10" ht="15" customHeight="1" x14ac:dyDescent="0.25">
      <c r="B460" s="4" t="e">
        <f>_xlfn.XLOOKUP(A460,Table1[Categories of Work],Table1[Cost Type])</f>
        <v>#N/A</v>
      </c>
      <c r="J460" s="5">
        <f>SUM(Table2[[#This Row],[HTC - Qualifying (QRE) - Amt]:[HTC - Non-Qualifying (NQRE) - Amt]])</f>
        <v>0</v>
      </c>
    </row>
    <row r="461" spans="2:10" ht="15" customHeight="1" x14ac:dyDescent="0.25">
      <c r="B461" s="4" t="e">
        <f>_xlfn.XLOOKUP(A461,Table1[Categories of Work],Table1[Cost Type])</f>
        <v>#N/A</v>
      </c>
      <c r="J461" s="5">
        <f>SUM(Table2[[#This Row],[HTC - Qualifying (QRE) - Amt]:[HTC - Non-Qualifying (NQRE) - Amt]])</f>
        <v>0</v>
      </c>
    </row>
    <row r="462" spans="2:10" ht="15" customHeight="1" x14ac:dyDescent="0.25">
      <c r="B462" s="4" t="e">
        <f>_xlfn.XLOOKUP(A462,Table1[Categories of Work],Table1[Cost Type])</f>
        <v>#N/A</v>
      </c>
      <c r="J462" s="5">
        <f>SUM(Table2[[#This Row],[HTC - Qualifying (QRE) - Amt]:[HTC - Non-Qualifying (NQRE) - Amt]])</f>
        <v>0</v>
      </c>
    </row>
    <row r="463" spans="2:10" ht="15" customHeight="1" x14ac:dyDescent="0.25">
      <c r="B463" s="4" t="e">
        <f>_xlfn.XLOOKUP(A463,Table1[Categories of Work],Table1[Cost Type])</f>
        <v>#N/A</v>
      </c>
      <c r="J463" s="5">
        <f>SUM(Table2[[#This Row],[HTC - Qualifying (QRE) - Amt]:[HTC - Non-Qualifying (NQRE) - Amt]])</f>
        <v>0</v>
      </c>
    </row>
    <row r="464" spans="2:10" ht="15" customHeight="1" x14ac:dyDescent="0.25">
      <c r="B464" s="4" t="e">
        <f>_xlfn.XLOOKUP(A464,Table1[Categories of Work],Table1[Cost Type])</f>
        <v>#N/A</v>
      </c>
      <c r="J464" s="5">
        <f>SUM(Table2[[#This Row],[HTC - Qualifying (QRE) - Amt]:[HTC - Non-Qualifying (NQRE) - Amt]])</f>
        <v>0</v>
      </c>
    </row>
    <row r="465" spans="2:10" ht="15" customHeight="1" x14ac:dyDescent="0.25">
      <c r="B465" s="4" t="e">
        <f>_xlfn.XLOOKUP(A465,Table1[Categories of Work],Table1[Cost Type])</f>
        <v>#N/A</v>
      </c>
      <c r="J465" s="5">
        <f>SUM(Table2[[#This Row],[HTC - Qualifying (QRE) - Amt]:[HTC - Non-Qualifying (NQRE) - Amt]])</f>
        <v>0</v>
      </c>
    </row>
    <row r="466" spans="2:10" ht="15" customHeight="1" x14ac:dyDescent="0.25">
      <c r="B466" s="4" t="e">
        <f>_xlfn.XLOOKUP(A466,Table1[Categories of Work],Table1[Cost Type])</f>
        <v>#N/A</v>
      </c>
      <c r="J466" s="5">
        <f>SUM(Table2[[#This Row],[HTC - Qualifying (QRE) - Amt]:[HTC - Non-Qualifying (NQRE) - Amt]])</f>
        <v>0</v>
      </c>
    </row>
    <row r="467" spans="2:10" ht="15" customHeight="1" x14ac:dyDescent="0.25">
      <c r="B467" s="4" t="e">
        <f>_xlfn.XLOOKUP(A467,Table1[Categories of Work],Table1[Cost Type])</f>
        <v>#N/A</v>
      </c>
      <c r="J467" s="5">
        <f>SUM(Table2[[#This Row],[HTC - Qualifying (QRE) - Amt]:[HTC - Non-Qualifying (NQRE) - Amt]])</f>
        <v>0</v>
      </c>
    </row>
    <row r="468" spans="2:10" ht="15" customHeight="1" x14ac:dyDescent="0.25">
      <c r="B468" s="4" t="e">
        <f>_xlfn.XLOOKUP(A468,Table1[Categories of Work],Table1[Cost Type])</f>
        <v>#N/A</v>
      </c>
      <c r="J468" s="5">
        <f>SUM(Table2[[#This Row],[HTC - Qualifying (QRE) - Amt]:[HTC - Non-Qualifying (NQRE) - Amt]])</f>
        <v>0</v>
      </c>
    </row>
    <row r="469" spans="2:10" ht="15" customHeight="1" x14ac:dyDescent="0.25">
      <c r="B469" s="4" t="e">
        <f>_xlfn.XLOOKUP(A469,Table1[Categories of Work],Table1[Cost Type])</f>
        <v>#N/A</v>
      </c>
      <c r="J469" s="5">
        <f>SUM(Table2[[#This Row],[HTC - Qualifying (QRE) - Amt]:[HTC - Non-Qualifying (NQRE) - Amt]])</f>
        <v>0</v>
      </c>
    </row>
    <row r="470" spans="2:10" ht="15" customHeight="1" x14ac:dyDescent="0.25">
      <c r="B470" s="4" t="e">
        <f>_xlfn.XLOOKUP(A470,Table1[Categories of Work],Table1[Cost Type])</f>
        <v>#N/A</v>
      </c>
      <c r="J470" s="5">
        <f>SUM(Table2[[#This Row],[HTC - Qualifying (QRE) - Amt]:[HTC - Non-Qualifying (NQRE) - Amt]])</f>
        <v>0</v>
      </c>
    </row>
    <row r="471" spans="2:10" ht="15" customHeight="1" x14ac:dyDescent="0.25">
      <c r="B471" s="4" t="e">
        <f>_xlfn.XLOOKUP(A471,Table1[Categories of Work],Table1[Cost Type])</f>
        <v>#N/A</v>
      </c>
      <c r="J471" s="5">
        <f>SUM(Table2[[#This Row],[HTC - Qualifying (QRE) - Amt]:[HTC - Non-Qualifying (NQRE) - Amt]])</f>
        <v>0</v>
      </c>
    </row>
    <row r="472" spans="2:10" ht="15" customHeight="1" x14ac:dyDescent="0.25">
      <c r="B472" s="4" t="e">
        <f>_xlfn.XLOOKUP(A472,Table1[Categories of Work],Table1[Cost Type])</f>
        <v>#N/A</v>
      </c>
      <c r="J472" s="5">
        <f>SUM(Table2[[#This Row],[HTC - Qualifying (QRE) - Amt]:[HTC - Non-Qualifying (NQRE) - Amt]])</f>
        <v>0</v>
      </c>
    </row>
    <row r="473" spans="2:10" ht="15" customHeight="1" x14ac:dyDescent="0.25">
      <c r="B473" s="4" t="e">
        <f>_xlfn.XLOOKUP(A473,Table1[Categories of Work],Table1[Cost Type])</f>
        <v>#N/A</v>
      </c>
      <c r="J473" s="5">
        <f>SUM(Table2[[#This Row],[HTC - Qualifying (QRE) - Amt]:[HTC - Non-Qualifying (NQRE) - Amt]])</f>
        <v>0</v>
      </c>
    </row>
    <row r="474" spans="2:10" ht="15" customHeight="1" x14ac:dyDescent="0.25">
      <c r="B474" s="4" t="e">
        <f>_xlfn.XLOOKUP(A474,Table1[Categories of Work],Table1[Cost Type])</f>
        <v>#N/A</v>
      </c>
      <c r="J474" s="5">
        <f>SUM(Table2[[#This Row],[HTC - Qualifying (QRE) - Amt]:[HTC - Non-Qualifying (NQRE) - Amt]])</f>
        <v>0</v>
      </c>
    </row>
    <row r="475" spans="2:10" ht="15" customHeight="1" x14ac:dyDescent="0.25">
      <c r="B475" s="4" t="e">
        <f>_xlfn.XLOOKUP(A475,Table1[Categories of Work],Table1[Cost Type])</f>
        <v>#N/A</v>
      </c>
      <c r="J475" s="5">
        <f>SUM(Table2[[#This Row],[HTC - Qualifying (QRE) - Amt]:[HTC - Non-Qualifying (NQRE) - Amt]])</f>
        <v>0</v>
      </c>
    </row>
    <row r="476" spans="2:10" ht="15" customHeight="1" x14ac:dyDescent="0.25">
      <c r="B476" s="4" t="e">
        <f>_xlfn.XLOOKUP(A476,Table1[Categories of Work],Table1[Cost Type])</f>
        <v>#N/A</v>
      </c>
      <c r="J476" s="5">
        <f>SUM(Table2[[#This Row],[HTC - Qualifying (QRE) - Amt]:[HTC - Non-Qualifying (NQRE) - Amt]])</f>
        <v>0</v>
      </c>
    </row>
    <row r="477" spans="2:10" ht="15" customHeight="1" x14ac:dyDescent="0.25">
      <c r="B477" s="4" t="e">
        <f>_xlfn.XLOOKUP(A477,Table1[Categories of Work],Table1[Cost Type])</f>
        <v>#N/A</v>
      </c>
      <c r="J477" s="5">
        <f>SUM(Table2[[#This Row],[HTC - Qualifying (QRE) - Amt]:[HTC - Non-Qualifying (NQRE) - Amt]])</f>
        <v>0</v>
      </c>
    </row>
    <row r="478" spans="2:10" ht="15" customHeight="1" x14ac:dyDescent="0.25">
      <c r="B478" s="4" t="e">
        <f>_xlfn.XLOOKUP(A478,Table1[Categories of Work],Table1[Cost Type])</f>
        <v>#N/A</v>
      </c>
      <c r="J478" s="5">
        <f>SUM(Table2[[#This Row],[HTC - Qualifying (QRE) - Amt]:[HTC - Non-Qualifying (NQRE) - Amt]])</f>
        <v>0</v>
      </c>
    </row>
    <row r="479" spans="2:10" ht="15" customHeight="1" x14ac:dyDescent="0.25">
      <c r="B479" s="4" t="e">
        <f>_xlfn.XLOOKUP(A479,Table1[Categories of Work],Table1[Cost Type])</f>
        <v>#N/A</v>
      </c>
      <c r="J479" s="5">
        <f>SUM(Table2[[#This Row],[HTC - Qualifying (QRE) - Amt]:[HTC - Non-Qualifying (NQRE) - Amt]])</f>
        <v>0</v>
      </c>
    </row>
    <row r="480" spans="2:10" ht="15" customHeight="1" x14ac:dyDescent="0.25">
      <c r="B480" s="4" t="e">
        <f>_xlfn.XLOOKUP(A480,Table1[Categories of Work],Table1[Cost Type])</f>
        <v>#N/A</v>
      </c>
      <c r="J480" s="5">
        <f>SUM(Table2[[#This Row],[HTC - Qualifying (QRE) - Amt]:[HTC - Non-Qualifying (NQRE) - Amt]])</f>
        <v>0</v>
      </c>
    </row>
    <row r="481" spans="2:10" ht="15" customHeight="1" x14ac:dyDescent="0.25">
      <c r="B481" s="4" t="e">
        <f>_xlfn.XLOOKUP(A481,Table1[Categories of Work],Table1[Cost Type])</f>
        <v>#N/A</v>
      </c>
      <c r="J481" s="5">
        <f>SUM(Table2[[#This Row],[HTC - Qualifying (QRE) - Amt]:[HTC - Non-Qualifying (NQRE) - Amt]])</f>
        <v>0</v>
      </c>
    </row>
    <row r="482" spans="2:10" ht="15" customHeight="1" x14ac:dyDescent="0.25">
      <c r="B482" s="4" t="e">
        <f>_xlfn.XLOOKUP(A482,Table1[Categories of Work],Table1[Cost Type])</f>
        <v>#N/A</v>
      </c>
      <c r="J482" s="5">
        <f>SUM(Table2[[#This Row],[HTC - Qualifying (QRE) - Amt]:[HTC - Non-Qualifying (NQRE) - Amt]])</f>
        <v>0</v>
      </c>
    </row>
    <row r="483" spans="2:10" ht="15" customHeight="1" x14ac:dyDescent="0.25">
      <c r="B483" s="4" t="e">
        <f>_xlfn.XLOOKUP(A483,Table1[Categories of Work],Table1[Cost Type])</f>
        <v>#N/A</v>
      </c>
      <c r="J483" s="5">
        <f>SUM(Table2[[#This Row],[HTC - Qualifying (QRE) - Amt]:[HTC - Non-Qualifying (NQRE) - Amt]])</f>
        <v>0</v>
      </c>
    </row>
    <row r="484" spans="2:10" ht="15" customHeight="1" x14ac:dyDescent="0.25">
      <c r="B484" s="4" t="e">
        <f>_xlfn.XLOOKUP(A484,Table1[Categories of Work],Table1[Cost Type])</f>
        <v>#N/A</v>
      </c>
      <c r="J484" s="5">
        <f>SUM(Table2[[#This Row],[HTC - Qualifying (QRE) - Amt]:[HTC - Non-Qualifying (NQRE) - Amt]])</f>
        <v>0</v>
      </c>
    </row>
    <row r="485" spans="2:10" ht="15" customHeight="1" x14ac:dyDescent="0.25">
      <c r="B485" s="4" t="e">
        <f>_xlfn.XLOOKUP(A485,Table1[Categories of Work],Table1[Cost Type])</f>
        <v>#N/A</v>
      </c>
      <c r="J485" s="5">
        <f>SUM(Table2[[#This Row],[HTC - Qualifying (QRE) - Amt]:[HTC - Non-Qualifying (NQRE) - Amt]])</f>
        <v>0</v>
      </c>
    </row>
    <row r="486" spans="2:10" ht="15" customHeight="1" x14ac:dyDescent="0.25">
      <c r="B486" s="4" t="e">
        <f>_xlfn.XLOOKUP(A486,Table1[Categories of Work],Table1[Cost Type])</f>
        <v>#N/A</v>
      </c>
      <c r="J486" s="5">
        <f>SUM(Table2[[#This Row],[HTC - Qualifying (QRE) - Amt]:[HTC - Non-Qualifying (NQRE) - Amt]])</f>
        <v>0</v>
      </c>
    </row>
    <row r="487" spans="2:10" ht="15" customHeight="1" x14ac:dyDescent="0.25">
      <c r="B487" s="4" t="e">
        <f>_xlfn.XLOOKUP(A487,Table1[Categories of Work],Table1[Cost Type])</f>
        <v>#N/A</v>
      </c>
      <c r="J487" s="5">
        <f>SUM(Table2[[#This Row],[HTC - Qualifying (QRE) - Amt]:[HTC - Non-Qualifying (NQRE) - Amt]])</f>
        <v>0</v>
      </c>
    </row>
    <row r="488" spans="2:10" ht="15" customHeight="1" x14ac:dyDescent="0.25">
      <c r="B488" s="4" t="e">
        <f>_xlfn.XLOOKUP(A488,Table1[Categories of Work],Table1[Cost Type])</f>
        <v>#N/A</v>
      </c>
      <c r="J488" s="5">
        <f>SUM(Table2[[#This Row],[HTC - Qualifying (QRE) - Amt]:[HTC - Non-Qualifying (NQRE) - Amt]])</f>
        <v>0</v>
      </c>
    </row>
    <row r="489" spans="2:10" ht="15" customHeight="1" x14ac:dyDescent="0.25">
      <c r="B489" s="4" t="e">
        <f>_xlfn.XLOOKUP(A489,Table1[Categories of Work],Table1[Cost Type])</f>
        <v>#N/A</v>
      </c>
      <c r="J489" s="5">
        <f>SUM(Table2[[#This Row],[HTC - Qualifying (QRE) - Amt]:[HTC - Non-Qualifying (NQRE) - Amt]])</f>
        <v>0</v>
      </c>
    </row>
    <row r="490" spans="2:10" ht="15" customHeight="1" x14ac:dyDescent="0.25">
      <c r="B490" s="4" t="e">
        <f>_xlfn.XLOOKUP(A490,Table1[Categories of Work],Table1[Cost Type])</f>
        <v>#N/A</v>
      </c>
      <c r="J490" s="5">
        <f>SUM(Table2[[#This Row],[HTC - Qualifying (QRE) - Amt]:[HTC - Non-Qualifying (NQRE) - Amt]])</f>
        <v>0</v>
      </c>
    </row>
    <row r="491" spans="2:10" ht="15" customHeight="1" x14ac:dyDescent="0.25">
      <c r="B491" s="4" t="e">
        <f>_xlfn.XLOOKUP(A491,Table1[Categories of Work],Table1[Cost Type])</f>
        <v>#N/A</v>
      </c>
      <c r="J491" s="5">
        <f>SUM(Table2[[#This Row],[HTC - Qualifying (QRE) - Amt]:[HTC - Non-Qualifying (NQRE) - Amt]])</f>
        <v>0</v>
      </c>
    </row>
    <row r="492" spans="2:10" ht="15" customHeight="1" x14ac:dyDescent="0.25">
      <c r="B492" s="4" t="e">
        <f>_xlfn.XLOOKUP(A492,Table1[Categories of Work],Table1[Cost Type])</f>
        <v>#N/A</v>
      </c>
      <c r="J492" s="5">
        <f>SUM(Table2[[#This Row],[HTC - Qualifying (QRE) - Amt]:[HTC - Non-Qualifying (NQRE) - Amt]])</f>
        <v>0</v>
      </c>
    </row>
    <row r="493" spans="2:10" ht="15" customHeight="1" x14ac:dyDescent="0.25">
      <c r="B493" s="4" t="e">
        <f>_xlfn.XLOOKUP(A493,Table1[Categories of Work],Table1[Cost Type])</f>
        <v>#N/A</v>
      </c>
      <c r="J493" s="5">
        <f>SUM(Table2[[#This Row],[HTC - Qualifying (QRE) - Amt]:[HTC - Non-Qualifying (NQRE) - Amt]])</f>
        <v>0</v>
      </c>
    </row>
    <row r="494" spans="2:10" ht="15" customHeight="1" x14ac:dyDescent="0.25">
      <c r="B494" s="4" t="e">
        <f>_xlfn.XLOOKUP(A494,Table1[Categories of Work],Table1[Cost Type])</f>
        <v>#N/A</v>
      </c>
      <c r="J494" s="5">
        <f>SUM(Table2[[#This Row],[HTC - Qualifying (QRE) - Amt]:[HTC - Non-Qualifying (NQRE) - Amt]])</f>
        <v>0</v>
      </c>
    </row>
    <row r="495" spans="2:10" ht="15" customHeight="1" x14ac:dyDescent="0.25">
      <c r="B495" s="4" t="e">
        <f>_xlfn.XLOOKUP(A495,Table1[Categories of Work],Table1[Cost Type])</f>
        <v>#N/A</v>
      </c>
      <c r="J495" s="5">
        <f>SUM(Table2[[#This Row],[HTC - Qualifying (QRE) - Amt]:[HTC - Non-Qualifying (NQRE) - Amt]])</f>
        <v>0</v>
      </c>
    </row>
    <row r="496" spans="2:10" ht="15" customHeight="1" x14ac:dyDescent="0.25">
      <c r="B496" s="4" t="e">
        <f>_xlfn.XLOOKUP(A496,Table1[Categories of Work],Table1[Cost Type])</f>
        <v>#N/A</v>
      </c>
      <c r="J496" s="5">
        <f>SUM(Table2[[#This Row],[HTC - Qualifying (QRE) - Amt]:[HTC - Non-Qualifying (NQRE) - Amt]])</f>
        <v>0</v>
      </c>
    </row>
    <row r="497" spans="2:10" ht="15" customHeight="1" x14ac:dyDescent="0.25">
      <c r="B497" s="4" t="e">
        <f>_xlfn.XLOOKUP(A497,Table1[Categories of Work],Table1[Cost Type])</f>
        <v>#N/A</v>
      </c>
      <c r="J497" s="5">
        <f>SUM(Table2[[#This Row],[HTC - Qualifying (QRE) - Amt]:[HTC - Non-Qualifying (NQRE) - Amt]])</f>
        <v>0</v>
      </c>
    </row>
    <row r="498" spans="2:10" ht="15" customHeight="1" x14ac:dyDescent="0.25">
      <c r="B498" s="4" t="e">
        <f>_xlfn.XLOOKUP(A498,Table1[Categories of Work],Table1[Cost Type])</f>
        <v>#N/A</v>
      </c>
      <c r="J498" s="5">
        <f>SUM(Table2[[#This Row],[HTC - Qualifying (QRE) - Amt]:[HTC - Non-Qualifying (NQRE) - Amt]])</f>
        <v>0</v>
      </c>
    </row>
    <row r="499" spans="2:10" ht="15" customHeight="1" x14ac:dyDescent="0.25">
      <c r="B499" s="4" t="e">
        <f>_xlfn.XLOOKUP(A499,Table1[Categories of Work],Table1[Cost Type])</f>
        <v>#N/A</v>
      </c>
      <c r="J499" s="5">
        <f>SUM(Table2[[#This Row],[HTC - Qualifying (QRE) - Amt]:[HTC - Non-Qualifying (NQRE) - Amt]])</f>
        <v>0</v>
      </c>
    </row>
    <row r="500" spans="2:10" ht="15" customHeight="1" x14ac:dyDescent="0.25">
      <c r="B500" s="4" t="e">
        <f>_xlfn.XLOOKUP(A500,Table1[Categories of Work],Table1[Cost Type])</f>
        <v>#N/A</v>
      </c>
      <c r="J500" s="5">
        <f>SUM(Table2[[#This Row],[HTC - Qualifying (QRE) - Amt]:[HTC - Non-Qualifying (NQRE) - Amt]])</f>
        <v>0</v>
      </c>
    </row>
    <row r="501" spans="2:10" ht="15" customHeight="1" x14ac:dyDescent="0.25">
      <c r="B501" s="4" t="e">
        <f>_xlfn.XLOOKUP(A501,Table1[Categories of Work],Table1[Cost Type])</f>
        <v>#N/A</v>
      </c>
      <c r="J501" s="5">
        <f>SUM(Table2[[#This Row],[HTC - Qualifying (QRE) - Amt]:[HTC - Non-Qualifying (NQRE) - Amt]])</f>
        <v>0</v>
      </c>
    </row>
    <row r="502" spans="2:10" ht="15" customHeight="1" x14ac:dyDescent="0.25">
      <c r="B502" s="4" t="e">
        <f>_xlfn.XLOOKUP(A502,Table1[Categories of Work],Table1[Cost Type])</f>
        <v>#N/A</v>
      </c>
      <c r="J502" s="5">
        <f>SUM(Table2[[#This Row],[HTC - Qualifying (QRE) - Amt]:[HTC - Non-Qualifying (NQRE) - Amt]])</f>
        <v>0</v>
      </c>
    </row>
    <row r="503" spans="2:10" ht="15" customHeight="1" x14ac:dyDescent="0.25">
      <c r="B503" s="4" t="e">
        <f>_xlfn.XLOOKUP(A503,Table1[Categories of Work],Table1[Cost Type])</f>
        <v>#N/A</v>
      </c>
      <c r="J503" s="5">
        <f>SUM(Table2[[#This Row],[HTC - Qualifying (QRE) - Amt]:[HTC - Non-Qualifying (NQRE) - Amt]])</f>
        <v>0</v>
      </c>
    </row>
    <row r="504" spans="2:10" ht="15" customHeight="1" x14ac:dyDescent="0.25">
      <c r="B504" s="4" t="e">
        <f>_xlfn.XLOOKUP(A504,Table1[Categories of Work],Table1[Cost Type])</f>
        <v>#N/A</v>
      </c>
      <c r="J504" s="5">
        <f>SUM(Table2[[#This Row],[HTC - Qualifying (QRE) - Amt]:[HTC - Non-Qualifying (NQRE) - Amt]])</f>
        <v>0</v>
      </c>
    </row>
    <row r="505" spans="2:10" ht="15" customHeight="1" x14ac:dyDescent="0.25">
      <c r="B505" s="4" t="e">
        <f>_xlfn.XLOOKUP(A505,Table1[Categories of Work],Table1[Cost Type])</f>
        <v>#N/A</v>
      </c>
      <c r="J505" s="5">
        <f>SUM(Table2[[#This Row],[HTC - Qualifying (QRE) - Amt]:[HTC - Non-Qualifying (NQRE) - Amt]])</f>
        <v>0</v>
      </c>
    </row>
    <row r="506" spans="2:10" ht="15" customHeight="1" x14ac:dyDescent="0.25">
      <c r="B506" s="4" t="e">
        <f>_xlfn.XLOOKUP(A506,Table1[Categories of Work],Table1[Cost Type])</f>
        <v>#N/A</v>
      </c>
      <c r="J506" s="5">
        <f>SUM(Table2[[#This Row],[HTC - Qualifying (QRE) - Amt]:[HTC - Non-Qualifying (NQRE) - Amt]])</f>
        <v>0</v>
      </c>
    </row>
    <row r="507" spans="2:10" ht="15" customHeight="1" x14ac:dyDescent="0.25">
      <c r="B507" s="4" t="e">
        <f>_xlfn.XLOOKUP(A507,Table1[Categories of Work],Table1[Cost Type])</f>
        <v>#N/A</v>
      </c>
      <c r="J507" s="5">
        <f>SUM(Table2[[#This Row],[HTC - Qualifying (QRE) - Amt]:[HTC - Non-Qualifying (NQRE) - Amt]])</f>
        <v>0</v>
      </c>
    </row>
    <row r="508" spans="2:10" ht="15" customHeight="1" x14ac:dyDescent="0.25">
      <c r="B508" s="4" t="e">
        <f>_xlfn.XLOOKUP(A508,Table1[Categories of Work],Table1[Cost Type])</f>
        <v>#N/A</v>
      </c>
      <c r="J508" s="5">
        <f>SUM(Table2[[#This Row],[HTC - Qualifying (QRE) - Amt]:[HTC - Non-Qualifying (NQRE) - Amt]])</f>
        <v>0</v>
      </c>
    </row>
    <row r="509" spans="2:10" ht="15" customHeight="1" x14ac:dyDescent="0.25">
      <c r="B509" s="4" t="e">
        <f>_xlfn.XLOOKUP(A509,Table1[Categories of Work],Table1[Cost Type])</f>
        <v>#N/A</v>
      </c>
      <c r="J509" s="5">
        <f>SUM(Table2[[#This Row],[HTC - Qualifying (QRE) - Amt]:[HTC - Non-Qualifying (NQRE) - Amt]])</f>
        <v>0</v>
      </c>
    </row>
    <row r="510" spans="2:10" ht="15" customHeight="1" x14ac:dyDescent="0.25">
      <c r="B510" s="4" t="e">
        <f>_xlfn.XLOOKUP(A510,Table1[Categories of Work],Table1[Cost Type])</f>
        <v>#N/A</v>
      </c>
      <c r="J510" s="5">
        <f>SUM(Table2[[#This Row],[HTC - Qualifying (QRE) - Amt]:[HTC - Non-Qualifying (NQRE) - Amt]])</f>
        <v>0</v>
      </c>
    </row>
    <row r="511" spans="2:10" ht="15" customHeight="1" x14ac:dyDescent="0.25">
      <c r="B511" s="4" t="e">
        <f>_xlfn.XLOOKUP(A511,Table1[Categories of Work],Table1[Cost Type])</f>
        <v>#N/A</v>
      </c>
      <c r="J511" s="5">
        <f>SUM(Table2[[#This Row],[HTC - Qualifying (QRE) - Amt]:[HTC - Non-Qualifying (NQRE) - Amt]])</f>
        <v>0</v>
      </c>
    </row>
    <row r="512" spans="2:10" ht="15" customHeight="1" x14ac:dyDescent="0.25">
      <c r="B512" s="4" t="e">
        <f>_xlfn.XLOOKUP(A512,Table1[Categories of Work],Table1[Cost Type])</f>
        <v>#N/A</v>
      </c>
      <c r="J512" s="5">
        <f>SUM(Table2[[#This Row],[HTC - Qualifying (QRE) - Amt]:[HTC - Non-Qualifying (NQRE) - Amt]])</f>
        <v>0</v>
      </c>
    </row>
    <row r="513" spans="2:10" ht="15" customHeight="1" x14ac:dyDescent="0.25">
      <c r="B513" s="4" t="e">
        <f>_xlfn.XLOOKUP(A513,Table1[Categories of Work],Table1[Cost Type])</f>
        <v>#N/A</v>
      </c>
      <c r="J513" s="5">
        <f>SUM(Table2[[#This Row],[HTC - Qualifying (QRE) - Amt]:[HTC - Non-Qualifying (NQRE) - Amt]])</f>
        <v>0</v>
      </c>
    </row>
    <row r="514" spans="2:10" ht="15" customHeight="1" x14ac:dyDescent="0.25">
      <c r="B514" s="4" t="e">
        <f>_xlfn.XLOOKUP(A514,Table1[Categories of Work],Table1[Cost Type])</f>
        <v>#N/A</v>
      </c>
      <c r="J514" s="5">
        <f>SUM(Table2[[#This Row],[HTC - Qualifying (QRE) - Amt]:[HTC - Non-Qualifying (NQRE) - Amt]])</f>
        <v>0</v>
      </c>
    </row>
    <row r="515" spans="2:10" ht="15" customHeight="1" x14ac:dyDescent="0.25">
      <c r="B515" s="4" t="e">
        <f>_xlfn.XLOOKUP(A515,Table1[Categories of Work],Table1[Cost Type])</f>
        <v>#N/A</v>
      </c>
      <c r="J515" s="5">
        <f>SUM(Table2[[#This Row],[HTC - Qualifying (QRE) - Amt]:[HTC - Non-Qualifying (NQRE) - Amt]])</f>
        <v>0</v>
      </c>
    </row>
    <row r="516" spans="2:10" ht="15" customHeight="1" x14ac:dyDescent="0.25">
      <c r="B516" s="4" t="e">
        <f>_xlfn.XLOOKUP(A516,Table1[Categories of Work],Table1[Cost Type])</f>
        <v>#N/A</v>
      </c>
      <c r="J516" s="5">
        <f>SUM(Table2[[#This Row],[HTC - Qualifying (QRE) - Amt]:[HTC - Non-Qualifying (NQRE) - Amt]])</f>
        <v>0</v>
      </c>
    </row>
    <row r="517" spans="2:10" ht="15" customHeight="1" x14ac:dyDescent="0.25">
      <c r="B517" s="4" t="e">
        <f>_xlfn.XLOOKUP(A517,Table1[Categories of Work],Table1[Cost Type])</f>
        <v>#N/A</v>
      </c>
      <c r="J517" s="5">
        <f>SUM(Table2[[#This Row],[HTC - Qualifying (QRE) - Amt]:[HTC - Non-Qualifying (NQRE) - Amt]])</f>
        <v>0</v>
      </c>
    </row>
    <row r="518" spans="2:10" ht="15" customHeight="1" x14ac:dyDescent="0.25">
      <c r="B518" s="4" t="e">
        <f>_xlfn.XLOOKUP(A518,Table1[Categories of Work],Table1[Cost Type])</f>
        <v>#N/A</v>
      </c>
      <c r="J518" s="5">
        <f>SUM(Table2[[#This Row],[HTC - Qualifying (QRE) - Amt]:[HTC - Non-Qualifying (NQRE) - Amt]])</f>
        <v>0</v>
      </c>
    </row>
    <row r="519" spans="2:10" ht="15" customHeight="1" x14ac:dyDescent="0.25">
      <c r="B519" s="4" t="e">
        <f>_xlfn.XLOOKUP(A519,Table1[Categories of Work],Table1[Cost Type])</f>
        <v>#N/A</v>
      </c>
      <c r="J519" s="5">
        <f>SUM(Table2[[#This Row],[HTC - Qualifying (QRE) - Amt]:[HTC - Non-Qualifying (NQRE) - Amt]])</f>
        <v>0</v>
      </c>
    </row>
    <row r="520" spans="2:10" ht="15" customHeight="1" x14ac:dyDescent="0.25">
      <c r="B520" s="4" t="e">
        <f>_xlfn.XLOOKUP(A520,Table1[Categories of Work],Table1[Cost Type])</f>
        <v>#N/A</v>
      </c>
      <c r="J520" s="5">
        <f>SUM(Table2[[#This Row],[HTC - Qualifying (QRE) - Amt]:[HTC - Non-Qualifying (NQRE) - Amt]])</f>
        <v>0</v>
      </c>
    </row>
    <row r="521" spans="2:10" ht="15" customHeight="1" x14ac:dyDescent="0.25">
      <c r="B521" s="4" t="e">
        <f>_xlfn.XLOOKUP(A521,Table1[Categories of Work],Table1[Cost Type])</f>
        <v>#N/A</v>
      </c>
      <c r="J521" s="5">
        <f>SUM(Table2[[#This Row],[HTC - Qualifying (QRE) - Amt]:[HTC - Non-Qualifying (NQRE) - Amt]])</f>
        <v>0</v>
      </c>
    </row>
    <row r="522" spans="2:10" ht="15" customHeight="1" x14ac:dyDescent="0.25">
      <c r="B522" s="4" t="e">
        <f>_xlfn.XLOOKUP(A522,Table1[Categories of Work],Table1[Cost Type])</f>
        <v>#N/A</v>
      </c>
      <c r="J522" s="5">
        <f>SUM(Table2[[#This Row],[HTC - Qualifying (QRE) - Amt]:[HTC - Non-Qualifying (NQRE) - Amt]])</f>
        <v>0</v>
      </c>
    </row>
    <row r="523" spans="2:10" ht="15" customHeight="1" x14ac:dyDescent="0.25">
      <c r="B523" s="4" t="e">
        <f>_xlfn.XLOOKUP(A523,Table1[Categories of Work],Table1[Cost Type])</f>
        <v>#N/A</v>
      </c>
      <c r="J523" s="5">
        <f>SUM(Table2[[#This Row],[HTC - Qualifying (QRE) - Amt]:[HTC - Non-Qualifying (NQRE) - Amt]])</f>
        <v>0</v>
      </c>
    </row>
    <row r="524" spans="2:10" ht="15" customHeight="1" x14ac:dyDescent="0.25">
      <c r="B524" s="4" t="e">
        <f>_xlfn.XLOOKUP(A524,Table1[Categories of Work],Table1[Cost Type])</f>
        <v>#N/A</v>
      </c>
      <c r="J524" s="5">
        <f>SUM(Table2[[#This Row],[HTC - Qualifying (QRE) - Amt]:[HTC - Non-Qualifying (NQRE) - Amt]])</f>
        <v>0</v>
      </c>
    </row>
    <row r="525" spans="2:10" ht="15" customHeight="1" x14ac:dyDescent="0.25">
      <c r="B525" s="4" t="e">
        <f>_xlfn.XLOOKUP(A525,Table1[Categories of Work],Table1[Cost Type])</f>
        <v>#N/A</v>
      </c>
      <c r="J525" s="5">
        <f>SUM(Table2[[#This Row],[HTC - Qualifying (QRE) - Amt]:[HTC - Non-Qualifying (NQRE) - Amt]])</f>
        <v>0</v>
      </c>
    </row>
    <row r="526" spans="2:10" ht="15" customHeight="1" x14ac:dyDescent="0.25">
      <c r="B526" s="4" t="e">
        <f>_xlfn.XLOOKUP(A526,Table1[Categories of Work],Table1[Cost Type])</f>
        <v>#N/A</v>
      </c>
      <c r="J526" s="5">
        <f>SUM(Table2[[#This Row],[HTC - Qualifying (QRE) - Amt]:[HTC - Non-Qualifying (NQRE) - Amt]])</f>
        <v>0</v>
      </c>
    </row>
    <row r="527" spans="2:10" ht="15" customHeight="1" x14ac:dyDescent="0.25">
      <c r="B527" s="4" t="e">
        <f>_xlfn.XLOOKUP(A527,Table1[Categories of Work],Table1[Cost Type])</f>
        <v>#N/A</v>
      </c>
      <c r="J527" s="5">
        <f>SUM(Table2[[#This Row],[HTC - Qualifying (QRE) - Amt]:[HTC - Non-Qualifying (NQRE) - Amt]])</f>
        <v>0</v>
      </c>
    </row>
    <row r="528" spans="2:10" ht="15" customHeight="1" x14ac:dyDescent="0.25">
      <c r="B528" s="4" t="e">
        <f>_xlfn.XLOOKUP(A528,Table1[Categories of Work],Table1[Cost Type])</f>
        <v>#N/A</v>
      </c>
      <c r="J528" s="5">
        <f>SUM(Table2[[#This Row],[HTC - Qualifying (QRE) - Amt]:[HTC - Non-Qualifying (NQRE) - Amt]])</f>
        <v>0</v>
      </c>
    </row>
    <row r="529" spans="2:10" ht="15" customHeight="1" x14ac:dyDescent="0.25">
      <c r="B529" s="4" t="e">
        <f>_xlfn.XLOOKUP(A529,Table1[Categories of Work],Table1[Cost Type])</f>
        <v>#N/A</v>
      </c>
      <c r="J529" s="5">
        <f>SUM(Table2[[#This Row],[HTC - Qualifying (QRE) - Amt]:[HTC - Non-Qualifying (NQRE) - Amt]])</f>
        <v>0</v>
      </c>
    </row>
    <row r="530" spans="2:10" ht="15" customHeight="1" x14ac:dyDescent="0.25">
      <c r="B530" s="4" t="e">
        <f>_xlfn.XLOOKUP(A530,Table1[Categories of Work],Table1[Cost Type])</f>
        <v>#N/A</v>
      </c>
      <c r="J530" s="5">
        <f>SUM(Table2[[#This Row],[HTC - Qualifying (QRE) - Amt]:[HTC - Non-Qualifying (NQRE) - Amt]])</f>
        <v>0</v>
      </c>
    </row>
    <row r="531" spans="2:10" ht="15" customHeight="1" x14ac:dyDescent="0.25">
      <c r="B531" s="4" t="e">
        <f>_xlfn.XLOOKUP(A531,Table1[Categories of Work],Table1[Cost Type])</f>
        <v>#N/A</v>
      </c>
      <c r="J531" s="5">
        <f>SUM(Table2[[#This Row],[HTC - Qualifying (QRE) - Amt]:[HTC - Non-Qualifying (NQRE) - Amt]])</f>
        <v>0</v>
      </c>
    </row>
    <row r="532" spans="2:10" ht="15" customHeight="1" x14ac:dyDescent="0.25">
      <c r="B532" s="4" t="e">
        <f>_xlfn.XLOOKUP(A532,Table1[Categories of Work],Table1[Cost Type])</f>
        <v>#N/A</v>
      </c>
      <c r="J532" s="5">
        <f>SUM(Table2[[#This Row],[HTC - Qualifying (QRE) - Amt]:[HTC - Non-Qualifying (NQRE) - Amt]])</f>
        <v>0</v>
      </c>
    </row>
    <row r="533" spans="2:10" ht="15" customHeight="1" x14ac:dyDescent="0.25">
      <c r="B533" s="4" t="e">
        <f>_xlfn.XLOOKUP(A533,Table1[Categories of Work],Table1[Cost Type])</f>
        <v>#N/A</v>
      </c>
      <c r="J533" s="5">
        <f>SUM(Table2[[#This Row],[HTC - Qualifying (QRE) - Amt]:[HTC - Non-Qualifying (NQRE) - Amt]])</f>
        <v>0</v>
      </c>
    </row>
    <row r="534" spans="2:10" ht="15" customHeight="1" x14ac:dyDescent="0.25">
      <c r="B534" s="4" t="e">
        <f>_xlfn.XLOOKUP(A534,Table1[Categories of Work],Table1[Cost Type])</f>
        <v>#N/A</v>
      </c>
      <c r="J534" s="5">
        <f>SUM(Table2[[#This Row],[HTC - Qualifying (QRE) - Amt]:[HTC - Non-Qualifying (NQRE) - Amt]])</f>
        <v>0</v>
      </c>
    </row>
    <row r="535" spans="2:10" ht="15" customHeight="1" x14ac:dyDescent="0.25">
      <c r="B535" s="4" t="e">
        <f>_xlfn.XLOOKUP(A535,Table1[Categories of Work],Table1[Cost Type])</f>
        <v>#N/A</v>
      </c>
      <c r="J535" s="5">
        <f>SUM(Table2[[#This Row],[HTC - Qualifying (QRE) - Amt]:[HTC - Non-Qualifying (NQRE) - Amt]])</f>
        <v>0</v>
      </c>
    </row>
    <row r="536" spans="2:10" ht="15" customHeight="1" x14ac:dyDescent="0.25">
      <c r="B536" s="4" t="e">
        <f>_xlfn.XLOOKUP(A536,Table1[Categories of Work],Table1[Cost Type])</f>
        <v>#N/A</v>
      </c>
      <c r="J536" s="5">
        <f>SUM(Table2[[#This Row],[HTC - Qualifying (QRE) - Amt]:[HTC - Non-Qualifying (NQRE) - Amt]])</f>
        <v>0</v>
      </c>
    </row>
    <row r="537" spans="2:10" ht="15" customHeight="1" x14ac:dyDescent="0.25">
      <c r="B537" s="4" t="e">
        <f>_xlfn.XLOOKUP(A537,Table1[Categories of Work],Table1[Cost Type])</f>
        <v>#N/A</v>
      </c>
      <c r="J537" s="5">
        <f>SUM(Table2[[#This Row],[HTC - Qualifying (QRE) - Amt]:[HTC - Non-Qualifying (NQRE) - Amt]])</f>
        <v>0</v>
      </c>
    </row>
    <row r="538" spans="2:10" ht="15" customHeight="1" x14ac:dyDescent="0.25">
      <c r="B538" s="4" t="e">
        <f>_xlfn.XLOOKUP(A538,Table1[Categories of Work],Table1[Cost Type])</f>
        <v>#N/A</v>
      </c>
      <c r="J538" s="5">
        <f>SUM(Table2[[#This Row],[HTC - Qualifying (QRE) - Amt]:[HTC - Non-Qualifying (NQRE) - Amt]])</f>
        <v>0</v>
      </c>
    </row>
    <row r="539" spans="2:10" ht="15" customHeight="1" x14ac:dyDescent="0.25">
      <c r="B539" s="4" t="e">
        <f>_xlfn.XLOOKUP(A539,Table1[Categories of Work],Table1[Cost Type])</f>
        <v>#N/A</v>
      </c>
      <c r="J539" s="5">
        <f>SUM(Table2[[#This Row],[HTC - Qualifying (QRE) - Amt]:[HTC - Non-Qualifying (NQRE) - Amt]])</f>
        <v>0</v>
      </c>
    </row>
    <row r="540" spans="2:10" ht="15" customHeight="1" x14ac:dyDescent="0.25">
      <c r="B540" s="4" t="e">
        <f>_xlfn.XLOOKUP(A540,Table1[Categories of Work],Table1[Cost Type])</f>
        <v>#N/A</v>
      </c>
      <c r="J540" s="5">
        <f>SUM(Table2[[#This Row],[HTC - Qualifying (QRE) - Amt]:[HTC - Non-Qualifying (NQRE) - Amt]])</f>
        <v>0</v>
      </c>
    </row>
    <row r="541" spans="2:10" ht="15" customHeight="1" x14ac:dyDescent="0.25">
      <c r="B541" s="4" t="e">
        <f>_xlfn.XLOOKUP(A541,Table1[Categories of Work],Table1[Cost Type])</f>
        <v>#N/A</v>
      </c>
      <c r="J541" s="5">
        <f>SUM(Table2[[#This Row],[HTC - Qualifying (QRE) - Amt]:[HTC - Non-Qualifying (NQRE) - Amt]])</f>
        <v>0</v>
      </c>
    </row>
    <row r="542" spans="2:10" ht="15" customHeight="1" x14ac:dyDescent="0.25">
      <c r="B542" s="4" t="e">
        <f>_xlfn.XLOOKUP(A542,Table1[Categories of Work],Table1[Cost Type])</f>
        <v>#N/A</v>
      </c>
      <c r="J542" s="5">
        <f>SUM(Table2[[#This Row],[HTC - Qualifying (QRE) - Amt]:[HTC - Non-Qualifying (NQRE) - Amt]])</f>
        <v>0</v>
      </c>
    </row>
    <row r="543" spans="2:10" ht="15" customHeight="1" x14ac:dyDescent="0.25">
      <c r="B543" s="4" t="e">
        <f>_xlfn.XLOOKUP(A543,Table1[Categories of Work],Table1[Cost Type])</f>
        <v>#N/A</v>
      </c>
      <c r="J543" s="5">
        <f>SUM(Table2[[#This Row],[HTC - Qualifying (QRE) - Amt]:[HTC - Non-Qualifying (NQRE) - Amt]])</f>
        <v>0</v>
      </c>
    </row>
    <row r="544" spans="2:10" ht="15" customHeight="1" x14ac:dyDescent="0.25">
      <c r="B544" s="4" t="e">
        <f>_xlfn.XLOOKUP(A544,Table1[Categories of Work],Table1[Cost Type])</f>
        <v>#N/A</v>
      </c>
      <c r="J544" s="5">
        <f>SUM(Table2[[#This Row],[HTC - Qualifying (QRE) - Amt]:[HTC - Non-Qualifying (NQRE) - Amt]])</f>
        <v>0</v>
      </c>
    </row>
    <row r="545" spans="2:10" ht="15" customHeight="1" x14ac:dyDescent="0.25">
      <c r="B545" s="4" t="e">
        <f>_xlfn.XLOOKUP(A545,Table1[Categories of Work],Table1[Cost Type])</f>
        <v>#N/A</v>
      </c>
      <c r="J545" s="5">
        <f>SUM(Table2[[#This Row],[HTC - Qualifying (QRE) - Amt]:[HTC - Non-Qualifying (NQRE) - Amt]])</f>
        <v>0</v>
      </c>
    </row>
    <row r="546" spans="2:10" ht="15" customHeight="1" x14ac:dyDescent="0.25">
      <c r="B546" s="4" t="e">
        <f>_xlfn.XLOOKUP(A546,Table1[Categories of Work],Table1[Cost Type])</f>
        <v>#N/A</v>
      </c>
      <c r="J546" s="5">
        <f>SUM(Table2[[#This Row],[HTC - Qualifying (QRE) - Amt]:[HTC - Non-Qualifying (NQRE) - Amt]])</f>
        <v>0</v>
      </c>
    </row>
    <row r="547" spans="2:10" ht="15" customHeight="1" x14ac:dyDescent="0.25">
      <c r="B547" s="4" t="e">
        <f>_xlfn.XLOOKUP(A547,Table1[Categories of Work],Table1[Cost Type])</f>
        <v>#N/A</v>
      </c>
      <c r="J547" s="5">
        <f>SUM(Table2[[#This Row],[HTC - Qualifying (QRE) - Amt]:[HTC - Non-Qualifying (NQRE) - Amt]])</f>
        <v>0</v>
      </c>
    </row>
    <row r="548" spans="2:10" ht="15" customHeight="1" x14ac:dyDescent="0.25">
      <c r="B548" s="4" t="e">
        <f>_xlfn.XLOOKUP(A548,Table1[Categories of Work],Table1[Cost Type])</f>
        <v>#N/A</v>
      </c>
      <c r="J548" s="5">
        <f>SUM(Table2[[#This Row],[HTC - Qualifying (QRE) - Amt]:[HTC - Non-Qualifying (NQRE) - Amt]])</f>
        <v>0</v>
      </c>
    </row>
    <row r="549" spans="2:10" ht="15" customHeight="1" x14ac:dyDescent="0.25">
      <c r="B549" s="4" t="e">
        <f>_xlfn.XLOOKUP(A549,Table1[Categories of Work],Table1[Cost Type])</f>
        <v>#N/A</v>
      </c>
      <c r="J549" s="5">
        <f>SUM(Table2[[#This Row],[HTC - Qualifying (QRE) - Amt]:[HTC - Non-Qualifying (NQRE) - Amt]])</f>
        <v>0</v>
      </c>
    </row>
    <row r="550" spans="2:10" ht="15" customHeight="1" x14ac:dyDescent="0.25">
      <c r="B550" s="4" t="e">
        <f>_xlfn.XLOOKUP(A550,Table1[Categories of Work],Table1[Cost Type])</f>
        <v>#N/A</v>
      </c>
      <c r="J550" s="5">
        <f>SUM(Table2[[#This Row],[HTC - Qualifying (QRE) - Amt]:[HTC - Non-Qualifying (NQRE) - Amt]])</f>
        <v>0</v>
      </c>
    </row>
    <row r="551" spans="2:10" ht="15" customHeight="1" x14ac:dyDescent="0.25">
      <c r="B551" s="4" t="e">
        <f>_xlfn.XLOOKUP(A551,Table1[Categories of Work],Table1[Cost Type])</f>
        <v>#N/A</v>
      </c>
      <c r="J551" s="5">
        <f>SUM(Table2[[#This Row],[HTC - Qualifying (QRE) - Amt]:[HTC - Non-Qualifying (NQRE) - Amt]])</f>
        <v>0</v>
      </c>
    </row>
    <row r="552" spans="2:10" ht="15" customHeight="1" x14ac:dyDescent="0.25">
      <c r="B552" s="4" t="e">
        <f>_xlfn.XLOOKUP(A552,Table1[Categories of Work],Table1[Cost Type])</f>
        <v>#N/A</v>
      </c>
      <c r="J552" s="5">
        <f>SUM(Table2[[#This Row],[HTC - Qualifying (QRE) - Amt]:[HTC - Non-Qualifying (NQRE) - Amt]])</f>
        <v>0</v>
      </c>
    </row>
    <row r="553" spans="2:10" ht="15" customHeight="1" x14ac:dyDescent="0.25">
      <c r="B553" s="4" t="e">
        <f>_xlfn.XLOOKUP(A553,Table1[Categories of Work],Table1[Cost Type])</f>
        <v>#N/A</v>
      </c>
      <c r="J553" s="5">
        <f>SUM(Table2[[#This Row],[HTC - Qualifying (QRE) - Amt]:[HTC - Non-Qualifying (NQRE) - Amt]])</f>
        <v>0</v>
      </c>
    </row>
    <row r="554" spans="2:10" ht="15" customHeight="1" x14ac:dyDescent="0.25">
      <c r="B554" s="4" t="e">
        <f>_xlfn.XLOOKUP(A554,Table1[Categories of Work],Table1[Cost Type])</f>
        <v>#N/A</v>
      </c>
      <c r="J554" s="5">
        <f>SUM(Table2[[#This Row],[HTC - Qualifying (QRE) - Amt]:[HTC - Non-Qualifying (NQRE) - Amt]])</f>
        <v>0</v>
      </c>
    </row>
    <row r="555" spans="2:10" ht="15" customHeight="1" x14ac:dyDescent="0.25">
      <c r="B555" s="4" t="e">
        <f>_xlfn.XLOOKUP(A555,Table1[Categories of Work],Table1[Cost Type])</f>
        <v>#N/A</v>
      </c>
      <c r="J555" s="5">
        <f>SUM(Table2[[#This Row],[HTC - Qualifying (QRE) - Amt]:[HTC - Non-Qualifying (NQRE) - Amt]])</f>
        <v>0</v>
      </c>
    </row>
    <row r="556" spans="2:10" ht="15" customHeight="1" x14ac:dyDescent="0.25">
      <c r="B556" s="4" t="e">
        <f>_xlfn.XLOOKUP(A556,Table1[Categories of Work],Table1[Cost Type])</f>
        <v>#N/A</v>
      </c>
      <c r="J556" s="5">
        <f>SUM(Table2[[#This Row],[HTC - Qualifying (QRE) - Amt]:[HTC - Non-Qualifying (NQRE) - Amt]])</f>
        <v>0</v>
      </c>
    </row>
    <row r="557" spans="2:10" ht="15" customHeight="1" x14ac:dyDescent="0.25">
      <c r="B557" s="4" t="e">
        <f>_xlfn.XLOOKUP(A557,Table1[Categories of Work],Table1[Cost Type])</f>
        <v>#N/A</v>
      </c>
      <c r="J557" s="5">
        <f>SUM(Table2[[#This Row],[HTC - Qualifying (QRE) - Amt]:[HTC - Non-Qualifying (NQRE) - Amt]])</f>
        <v>0</v>
      </c>
    </row>
    <row r="558" spans="2:10" ht="15" customHeight="1" x14ac:dyDescent="0.25">
      <c r="B558" s="4" t="e">
        <f>_xlfn.XLOOKUP(A558,Table1[Categories of Work],Table1[Cost Type])</f>
        <v>#N/A</v>
      </c>
      <c r="J558" s="5">
        <f>SUM(Table2[[#This Row],[HTC - Qualifying (QRE) - Amt]:[HTC - Non-Qualifying (NQRE) - Amt]])</f>
        <v>0</v>
      </c>
    </row>
    <row r="559" spans="2:10" ht="15" customHeight="1" x14ac:dyDescent="0.25">
      <c r="B559" s="4" t="e">
        <f>_xlfn.XLOOKUP(A559,Table1[Categories of Work],Table1[Cost Type])</f>
        <v>#N/A</v>
      </c>
      <c r="J559" s="5">
        <f>SUM(Table2[[#This Row],[HTC - Qualifying (QRE) - Amt]:[HTC - Non-Qualifying (NQRE) - Amt]])</f>
        <v>0</v>
      </c>
    </row>
    <row r="560" spans="2:10" ht="15" customHeight="1" x14ac:dyDescent="0.25">
      <c r="B560" s="4" t="e">
        <f>_xlfn.XLOOKUP(A560,Table1[Categories of Work],Table1[Cost Type])</f>
        <v>#N/A</v>
      </c>
      <c r="J560" s="5">
        <f>SUM(Table2[[#This Row],[HTC - Qualifying (QRE) - Amt]:[HTC - Non-Qualifying (NQRE) - Amt]])</f>
        <v>0</v>
      </c>
    </row>
    <row r="561" spans="2:10" ht="15" customHeight="1" x14ac:dyDescent="0.25">
      <c r="B561" s="4" t="e">
        <f>_xlfn.XLOOKUP(A561,Table1[Categories of Work],Table1[Cost Type])</f>
        <v>#N/A</v>
      </c>
      <c r="J561" s="5">
        <f>SUM(Table2[[#This Row],[HTC - Qualifying (QRE) - Amt]:[HTC - Non-Qualifying (NQRE) - Amt]])</f>
        <v>0</v>
      </c>
    </row>
    <row r="562" spans="2:10" ht="15" customHeight="1" x14ac:dyDescent="0.25">
      <c r="B562" s="4" t="e">
        <f>_xlfn.XLOOKUP(A562,Table1[Categories of Work],Table1[Cost Type])</f>
        <v>#N/A</v>
      </c>
      <c r="J562" s="5">
        <f>SUM(Table2[[#This Row],[HTC - Qualifying (QRE) - Amt]:[HTC - Non-Qualifying (NQRE) - Amt]])</f>
        <v>0</v>
      </c>
    </row>
    <row r="563" spans="2:10" ht="15" customHeight="1" x14ac:dyDescent="0.25">
      <c r="B563" s="4" t="e">
        <f>_xlfn.XLOOKUP(A563,Table1[Categories of Work],Table1[Cost Type])</f>
        <v>#N/A</v>
      </c>
      <c r="J563" s="5">
        <f>SUM(Table2[[#This Row],[HTC - Qualifying (QRE) - Amt]:[HTC - Non-Qualifying (NQRE) - Amt]])</f>
        <v>0</v>
      </c>
    </row>
    <row r="564" spans="2:10" ht="15" customHeight="1" x14ac:dyDescent="0.25">
      <c r="B564" s="4" t="e">
        <f>_xlfn.XLOOKUP(A564,Table1[Categories of Work],Table1[Cost Type])</f>
        <v>#N/A</v>
      </c>
      <c r="J564" s="5">
        <f>SUM(Table2[[#This Row],[HTC - Qualifying (QRE) - Amt]:[HTC - Non-Qualifying (NQRE) - Amt]])</f>
        <v>0</v>
      </c>
    </row>
    <row r="565" spans="2:10" ht="15" customHeight="1" x14ac:dyDescent="0.25">
      <c r="B565" s="4" t="e">
        <f>_xlfn.XLOOKUP(A565,Table1[Categories of Work],Table1[Cost Type])</f>
        <v>#N/A</v>
      </c>
      <c r="J565" s="5">
        <f>SUM(Table2[[#This Row],[HTC - Qualifying (QRE) - Amt]:[HTC - Non-Qualifying (NQRE) - Amt]])</f>
        <v>0</v>
      </c>
    </row>
    <row r="566" spans="2:10" ht="15" customHeight="1" x14ac:dyDescent="0.25">
      <c r="B566" s="4" t="e">
        <f>_xlfn.XLOOKUP(A566,Table1[Categories of Work],Table1[Cost Type])</f>
        <v>#N/A</v>
      </c>
      <c r="J566" s="5">
        <f>SUM(Table2[[#This Row],[HTC - Qualifying (QRE) - Amt]:[HTC - Non-Qualifying (NQRE) - Amt]])</f>
        <v>0</v>
      </c>
    </row>
    <row r="567" spans="2:10" ht="15" customHeight="1" x14ac:dyDescent="0.25">
      <c r="B567" s="4" t="e">
        <f>_xlfn.XLOOKUP(A567,Table1[Categories of Work],Table1[Cost Type])</f>
        <v>#N/A</v>
      </c>
      <c r="J567" s="5">
        <f>SUM(Table2[[#This Row],[HTC - Qualifying (QRE) - Amt]:[HTC - Non-Qualifying (NQRE) - Amt]])</f>
        <v>0</v>
      </c>
    </row>
    <row r="568" spans="2:10" ht="15" customHeight="1" x14ac:dyDescent="0.25">
      <c r="B568" s="4" t="e">
        <f>_xlfn.XLOOKUP(A568,Table1[Categories of Work],Table1[Cost Type])</f>
        <v>#N/A</v>
      </c>
      <c r="J568" s="5">
        <f>SUM(Table2[[#This Row],[HTC - Qualifying (QRE) - Amt]:[HTC - Non-Qualifying (NQRE) - Amt]])</f>
        <v>0</v>
      </c>
    </row>
    <row r="569" spans="2:10" ht="15" customHeight="1" x14ac:dyDescent="0.25">
      <c r="B569" s="4" t="e">
        <f>_xlfn.XLOOKUP(A569,Table1[Categories of Work],Table1[Cost Type])</f>
        <v>#N/A</v>
      </c>
      <c r="J569" s="5">
        <f>SUM(Table2[[#This Row],[HTC - Qualifying (QRE) - Amt]:[HTC - Non-Qualifying (NQRE) - Amt]])</f>
        <v>0</v>
      </c>
    </row>
    <row r="570" spans="2:10" ht="15" customHeight="1" x14ac:dyDescent="0.25">
      <c r="B570" s="4" t="e">
        <f>_xlfn.XLOOKUP(A570,Table1[Categories of Work],Table1[Cost Type])</f>
        <v>#N/A</v>
      </c>
      <c r="J570" s="5">
        <f>SUM(Table2[[#This Row],[HTC - Qualifying (QRE) - Amt]:[HTC - Non-Qualifying (NQRE) - Amt]])</f>
        <v>0</v>
      </c>
    </row>
    <row r="571" spans="2:10" ht="15" customHeight="1" x14ac:dyDescent="0.25">
      <c r="B571" s="4" t="e">
        <f>_xlfn.XLOOKUP(A571,Table1[Categories of Work],Table1[Cost Type])</f>
        <v>#N/A</v>
      </c>
      <c r="J571" s="5">
        <f>SUM(Table2[[#This Row],[HTC - Qualifying (QRE) - Amt]:[HTC - Non-Qualifying (NQRE) - Amt]])</f>
        <v>0</v>
      </c>
    </row>
    <row r="572" spans="2:10" ht="15" customHeight="1" x14ac:dyDescent="0.25">
      <c r="B572" s="4" t="e">
        <f>_xlfn.XLOOKUP(A572,Table1[Categories of Work],Table1[Cost Type])</f>
        <v>#N/A</v>
      </c>
      <c r="J572" s="5">
        <f>SUM(Table2[[#This Row],[HTC - Qualifying (QRE) - Amt]:[HTC - Non-Qualifying (NQRE) - Amt]])</f>
        <v>0</v>
      </c>
    </row>
    <row r="573" spans="2:10" ht="15" customHeight="1" x14ac:dyDescent="0.25">
      <c r="B573" s="4" t="e">
        <f>_xlfn.XLOOKUP(A573,Table1[Categories of Work],Table1[Cost Type])</f>
        <v>#N/A</v>
      </c>
      <c r="J573" s="5">
        <f>SUM(Table2[[#This Row],[HTC - Qualifying (QRE) - Amt]:[HTC - Non-Qualifying (NQRE) - Amt]])</f>
        <v>0</v>
      </c>
    </row>
    <row r="574" spans="2:10" ht="15" customHeight="1" x14ac:dyDescent="0.25">
      <c r="B574" s="4" t="e">
        <f>_xlfn.XLOOKUP(A574,Table1[Categories of Work],Table1[Cost Type])</f>
        <v>#N/A</v>
      </c>
      <c r="J574" s="5">
        <f>SUM(Table2[[#This Row],[HTC - Qualifying (QRE) - Amt]:[HTC - Non-Qualifying (NQRE) - Amt]])</f>
        <v>0</v>
      </c>
    </row>
    <row r="575" spans="2:10" ht="15" customHeight="1" x14ac:dyDescent="0.25">
      <c r="B575" s="4" t="e">
        <f>_xlfn.XLOOKUP(A575,Table1[Categories of Work],Table1[Cost Type])</f>
        <v>#N/A</v>
      </c>
      <c r="J575" s="5">
        <f>SUM(Table2[[#This Row],[HTC - Qualifying (QRE) - Amt]:[HTC - Non-Qualifying (NQRE) - Amt]])</f>
        <v>0</v>
      </c>
    </row>
    <row r="576" spans="2:10" ht="15" customHeight="1" x14ac:dyDescent="0.25">
      <c r="B576" s="4" t="e">
        <f>_xlfn.XLOOKUP(A576,Table1[Categories of Work],Table1[Cost Type])</f>
        <v>#N/A</v>
      </c>
      <c r="J576" s="5">
        <f>SUM(Table2[[#This Row],[HTC - Qualifying (QRE) - Amt]:[HTC - Non-Qualifying (NQRE) - Amt]])</f>
        <v>0</v>
      </c>
    </row>
    <row r="577" spans="2:10" ht="15" customHeight="1" x14ac:dyDescent="0.25">
      <c r="B577" s="4" t="e">
        <f>_xlfn.XLOOKUP(A577,Table1[Categories of Work],Table1[Cost Type])</f>
        <v>#N/A</v>
      </c>
      <c r="J577" s="5">
        <f>SUM(Table2[[#This Row],[HTC - Qualifying (QRE) - Amt]:[HTC - Non-Qualifying (NQRE) - Amt]])</f>
        <v>0</v>
      </c>
    </row>
    <row r="578" spans="2:10" ht="15" customHeight="1" x14ac:dyDescent="0.25">
      <c r="B578" s="4" t="e">
        <f>_xlfn.XLOOKUP(A578,Table1[Categories of Work],Table1[Cost Type])</f>
        <v>#N/A</v>
      </c>
      <c r="J578" s="5">
        <f>SUM(Table2[[#This Row],[HTC - Qualifying (QRE) - Amt]:[HTC - Non-Qualifying (NQRE) - Amt]])</f>
        <v>0</v>
      </c>
    </row>
    <row r="579" spans="2:10" ht="15" customHeight="1" x14ac:dyDescent="0.25">
      <c r="B579" s="4" t="e">
        <f>_xlfn.XLOOKUP(A579,Table1[Categories of Work],Table1[Cost Type])</f>
        <v>#N/A</v>
      </c>
      <c r="J579" s="5">
        <f>SUM(Table2[[#This Row],[HTC - Qualifying (QRE) - Amt]:[HTC - Non-Qualifying (NQRE) - Amt]])</f>
        <v>0</v>
      </c>
    </row>
    <row r="580" spans="2:10" ht="15" customHeight="1" x14ac:dyDescent="0.25">
      <c r="B580" s="4" t="e">
        <f>_xlfn.XLOOKUP(A580,Table1[Categories of Work],Table1[Cost Type])</f>
        <v>#N/A</v>
      </c>
      <c r="J580" s="5">
        <f>SUM(Table2[[#This Row],[HTC - Qualifying (QRE) - Amt]:[HTC - Non-Qualifying (NQRE) - Amt]])</f>
        <v>0</v>
      </c>
    </row>
    <row r="581" spans="2:10" ht="15" customHeight="1" x14ac:dyDescent="0.25">
      <c r="B581" s="4" t="e">
        <f>_xlfn.XLOOKUP(A581,Table1[Categories of Work],Table1[Cost Type])</f>
        <v>#N/A</v>
      </c>
      <c r="J581" s="5">
        <f>SUM(Table2[[#This Row],[HTC - Qualifying (QRE) - Amt]:[HTC - Non-Qualifying (NQRE) - Amt]])</f>
        <v>0</v>
      </c>
    </row>
    <row r="582" spans="2:10" ht="15" customHeight="1" x14ac:dyDescent="0.25">
      <c r="B582" s="4" t="e">
        <f>_xlfn.XLOOKUP(A582,Table1[Categories of Work],Table1[Cost Type])</f>
        <v>#N/A</v>
      </c>
      <c r="J582" s="5">
        <f>SUM(Table2[[#This Row],[HTC - Qualifying (QRE) - Amt]:[HTC - Non-Qualifying (NQRE) - Amt]])</f>
        <v>0</v>
      </c>
    </row>
    <row r="583" spans="2:10" ht="15" customHeight="1" x14ac:dyDescent="0.25">
      <c r="B583" s="4" t="e">
        <f>_xlfn.XLOOKUP(A583,Table1[Categories of Work],Table1[Cost Type])</f>
        <v>#N/A</v>
      </c>
      <c r="J583" s="5">
        <f>SUM(Table2[[#This Row],[HTC - Qualifying (QRE) - Amt]:[HTC - Non-Qualifying (NQRE) - Amt]])</f>
        <v>0</v>
      </c>
    </row>
    <row r="584" spans="2:10" ht="15" customHeight="1" x14ac:dyDescent="0.25">
      <c r="B584" s="4" t="e">
        <f>_xlfn.XLOOKUP(A584,Table1[Categories of Work],Table1[Cost Type])</f>
        <v>#N/A</v>
      </c>
      <c r="J584" s="5">
        <f>SUM(Table2[[#This Row],[HTC - Qualifying (QRE) - Amt]:[HTC - Non-Qualifying (NQRE) - Amt]])</f>
        <v>0</v>
      </c>
    </row>
    <row r="585" spans="2:10" ht="15" customHeight="1" x14ac:dyDescent="0.25">
      <c r="B585" s="4" t="e">
        <f>_xlfn.XLOOKUP(A585,Table1[Categories of Work],Table1[Cost Type])</f>
        <v>#N/A</v>
      </c>
      <c r="J585" s="5">
        <f>SUM(Table2[[#This Row],[HTC - Qualifying (QRE) - Amt]:[HTC - Non-Qualifying (NQRE) - Amt]])</f>
        <v>0</v>
      </c>
    </row>
    <row r="586" spans="2:10" ht="15" customHeight="1" x14ac:dyDescent="0.25">
      <c r="B586" s="4" t="e">
        <f>_xlfn.XLOOKUP(A586,Table1[Categories of Work],Table1[Cost Type])</f>
        <v>#N/A</v>
      </c>
      <c r="J586" s="5">
        <f>SUM(Table2[[#This Row],[HTC - Qualifying (QRE) - Amt]:[HTC - Non-Qualifying (NQRE) - Amt]])</f>
        <v>0</v>
      </c>
    </row>
    <row r="587" spans="2:10" ht="15" customHeight="1" x14ac:dyDescent="0.25">
      <c r="B587" s="4" t="e">
        <f>_xlfn.XLOOKUP(A587,Table1[Categories of Work],Table1[Cost Type])</f>
        <v>#N/A</v>
      </c>
      <c r="J587" s="5">
        <f>SUM(Table2[[#This Row],[HTC - Qualifying (QRE) - Amt]:[HTC - Non-Qualifying (NQRE) - Amt]])</f>
        <v>0</v>
      </c>
    </row>
    <row r="588" spans="2:10" ht="15" customHeight="1" x14ac:dyDescent="0.25">
      <c r="B588" s="4" t="e">
        <f>_xlfn.XLOOKUP(A588,Table1[Categories of Work],Table1[Cost Type])</f>
        <v>#N/A</v>
      </c>
      <c r="J588" s="5">
        <f>SUM(Table2[[#This Row],[HTC - Qualifying (QRE) - Amt]:[HTC - Non-Qualifying (NQRE) - Amt]])</f>
        <v>0</v>
      </c>
    </row>
    <row r="589" spans="2:10" ht="15" customHeight="1" x14ac:dyDescent="0.25">
      <c r="B589" s="4" t="e">
        <f>_xlfn.XLOOKUP(A589,Table1[Categories of Work],Table1[Cost Type])</f>
        <v>#N/A</v>
      </c>
      <c r="J589" s="5">
        <f>SUM(Table2[[#This Row],[HTC - Qualifying (QRE) - Amt]:[HTC - Non-Qualifying (NQRE) - Amt]])</f>
        <v>0</v>
      </c>
    </row>
    <row r="590" spans="2:10" ht="15" customHeight="1" x14ac:dyDescent="0.25">
      <c r="B590" s="4" t="e">
        <f>_xlfn.XLOOKUP(A590,Table1[Categories of Work],Table1[Cost Type])</f>
        <v>#N/A</v>
      </c>
      <c r="J590" s="5">
        <f>SUM(Table2[[#This Row],[HTC - Qualifying (QRE) - Amt]:[HTC - Non-Qualifying (NQRE) - Amt]])</f>
        <v>0</v>
      </c>
    </row>
    <row r="591" spans="2:10" ht="15" customHeight="1" x14ac:dyDescent="0.25">
      <c r="B591" s="4" t="e">
        <f>_xlfn.XLOOKUP(A591,Table1[Categories of Work],Table1[Cost Type])</f>
        <v>#N/A</v>
      </c>
      <c r="J591" s="5">
        <f>SUM(Table2[[#This Row],[HTC - Qualifying (QRE) - Amt]:[HTC - Non-Qualifying (NQRE) - Amt]])</f>
        <v>0</v>
      </c>
    </row>
    <row r="592" spans="2:10" ht="15" customHeight="1" x14ac:dyDescent="0.25">
      <c r="B592" s="4" t="e">
        <f>_xlfn.XLOOKUP(A592,Table1[Categories of Work],Table1[Cost Type])</f>
        <v>#N/A</v>
      </c>
      <c r="J592" s="5">
        <f>SUM(Table2[[#This Row],[HTC - Qualifying (QRE) - Amt]:[HTC - Non-Qualifying (NQRE) - Amt]])</f>
        <v>0</v>
      </c>
    </row>
    <row r="593" spans="2:10" ht="15" customHeight="1" x14ac:dyDescent="0.25">
      <c r="B593" s="4" t="e">
        <f>_xlfn.XLOOKUP(A593,Table1[Categories of Work],Table1[Cost Type])</f>
        <v>#N/A</v>
      </c>
      <c r="J593" s="5">
        <f>SUM(Table2[[#This Row],[HTC - Qualifying (QRE) - Amt]:[HTC - Non-Qualifying (NQRE) - Amt]])</f>
        <v>0</v>
      </c>
    </row>
    <row r="594" spans="2:10" ht="15" customHeight="1" x14ac:dyDescent="0.25">
      <c r="B594" s="4" t="e">
        <f>_xlfn.XLOOKUP(A594,Table1[Categories of Work],Table1[Cost Type])</f>
        <v>#N/A</v>
      </c>
      <c r="J594" s="5">
        <f>SUM(Table2[[#This Row],[HTC - Qualifying (QRE) - Amt]:[HTC - Non-Qualifying (NQRE) - Amt]])</f>
        <v>0</v>
      </c>
    </row>
    <row r="595" spans="2:10" ht="15" customHeight="1" x14ac:dyDescent="0.25">
      <c r="B595" s="4" t="e">
        <f>_xlfn.XLOOKUP(A595,Table1[Categories of Work],Table1[Cost Type])</f>
        <v>#N/A</v>
      </c>
      <c r="J595" s="5">
        <f>SUM(Table2[[#This Row],[HTC - Qualifying (QRE) - Amt]:[HTC - Non-Qualifying (NQRE) - Amt]])</f>
        <v>0</v>
      </c>
    </row>
    <row r="596" spans="2:10" ht="15" customHeight="1" x14ac:dyDescent="0.25">
      <c r="B596" s="4" t="e">
        <f>_xlfn.XLOOKUP(A596,Table1[Categories of Work],Table1[Cost Type])</f>
        <v>#N/A</v>
      </c>
      <c r="J596" s="5">
        <f>SUM(Table2[[#This Row],[HTC - Qualifying (QRE) - Amt]:[HTC - Non-Qualifying (NQRE) - Amt]])</f>
        <v>0</v>
      </c>
    </row>
    <row r="597" spans="2:10" ht="15" customHeight="1" x14ac:dyDescent="0.25">
      <c r="B597" s="4" t="e">
        <f>_xlfn.XLOOKUP(A597,Table1[Categories of Work],Table1[Cost Type])</f>
        <v>#N/A</v>
      </c>
      <c r="J597" s="5">
        <f>SUM(Table2[[#This Row],[HTC - Qualifying (QRE) - Amt]:[HTC - Non-Qualifying (NQRE) - Amt]])</f>
        <v>0</v>
      </c>
    </row>
    <row r="598" spans="2:10" ht="15" customHeight="1" x14ac:dyDescent="0.25">
      <c r="B598" s="4" t="e">
        <f>_xlfn.XLOOKUP(A598,Table1[Categories of Work],Table1[Cost Type])</f>
        <v>#N/A</v>
      </c>
      <c r="J598" s="5">
        <f>SUM(Table2[[#This Row],[HTC - Qualifying (QRE) - Amt]:[HTC - Non-Qualifying (NQRE) - Amt]])</f>
        <v>0</v>
      </c>
    </row>
    <row r="599" spans="2:10" ht="15" customHeight="1" x14ac:dyDescent="0.25">
      <c r="B599" s="4" t="e">
        <f>_xlfn.XLOOKUP(A599,Table1[Categories of Work],Table1[Cost Type])</f>
        <v>#N/A</v>
      </c>
      <c r="J599" s="5">
        <f>SUM(Table2[[#This Row],[HTC - Qualifying (QRE) - Amt]:[HTC - Non-Qualifying (NQRE) - Amt]])</f>
        <v>0</v>
      </c>
    </row>
    <row r="600" spans="2:10" ht="15" customHeight="1" x14ac:dyDescent="0.25">
      <c r="B600" s="4" t="e">
        <f>_xlfn.XLOOKUP(A600,Table1[Categories of Work],Table1[Cost Type])</f>
        <v>#N/A</v>
      </c>
      <c r="J600" s="5">
        <f>SUM(Table2[[#This Row],[HTC - Qualifying (QRE) - Amt]:[HTC - Non-Qualifying (NQRE) - Amt]])</f>
        <v>0</v>
      </c>
    </row>
    <row r="601" spans="2:10" ht="15" customHeight="1" x14ac:dyDescent="0.25">
      <c r="B601" s="4" t="e">
        <f>_xlfn.XLOOKUP(A601,Table1[Categories of Work],Table1[Cost Type])</f>
        <v>#N/A</v>
      </c>
      <c r="J601" s="5">
        <f>SUM(Table2[[#This Row],[HTC - Qualifying (QRE) - Amt]:[HTC - Non-Qualifying (NQRE) - Amt]])</f>
        <v>0</v>
      </c>
    </row>
    <row r="602" spans="2:10" ht="15" customHeight="1" x14ac:dyDescent="0.25">
      <c r="B602" s="4" t="e">
        <f>_xlfn.XLOOKUP(A602,Table1[Categories of Work],Table1[Cost Type])</f>
        <v>#N/A</v>
      </c>
      <c r="J602" s="5">
        <f>SUM(Table2[[#This Row],[HTC - Qualifying (QRE) - Amt]:[HTC - Non-Qualifying (NQRE) - Amt]])</f>
        <v>0</v>
      </c>
    </row>
    <row r="603" spans="2:10" ht="15" customHeight="1" x14ac:dyDescent="0.25">
      <c r="B603" s="4" t="e">
        <f>_xlfn.XLOOKUP(A603,Table1[Categories of Work],Table1[Cost Type])</f>
        <v>#N/A</v>
      </c>
      <c r="J603" s="5">
        <f>SUM(Table2[[#This Row],[HTC - Qualifying (QRE) - Amt]:[HTC - Non-Qualifying (NQRE) - Amt]])</f>
        <v>0</v>
      </c>
    </row>
    <row r="604" spans="2:10" ht="15" customHeight="1" x14ac:dyDescent="0.25">
      <c r="B604" s="4" t="e">
        <f>_xlfn.XLOOKUP(A604,Table1[Categories of Work],Table1[Cost Type])</f>
        <v>#N/A</v>
      </c>
      <c r="J604" s="5">
        <f>SUM(Table2[[#This Row],[HTC - Qualifying (QRE) - Amt]:[HTC - Non-Qualifying (NQRE) - Amt]])</f>
        <v>0</v>
      </c>
    </row>
    <row r="605" spans="2:10" ht="15" customHeight="1" x14ac:dyDescent="0.25">
      <c r="B605" s="4" t="e">
        <f>_xlfn.XLOOKUP(A605,Table1[Categories of Work],Table1[Cost Type])</f>
        <v>#N/A</v>
      </c>
      <c r="J605" s="5">
        <f>SUM(Table2[[#This Row],[HTC - Qualifying (QRE) - Amt]:[HTC - Non-Qualifying (NQRE) - Amt]])</f>
        <v>0</v>
      </c>
    </row>
    <row r="606" spans="2:10" ht="15" customHeight="1" x14ac:dyDescent="0.25">
      <c r="B606" s="4" t="e">
        <f>_xlfn.XLOOKUP(A606,Table1[Categories of Work],Table1[Cost Type])</f>
        <v>#N/A</v>
      </c>
      <c r="J606" s="5">
        <f>SUM(Table2[[#This Row],[HTC - Qualifying (QRE) - Amt]:[HTC - Non-Qualifying (NQRE) - Amt]])</f>
        <v>0</v>
      </c>
    </row>
    <row r="607" spans="2:10" ht="15" customHeight="1" x14ac:dyDescent="0.25">
      <c r="B607" s="4" t="e">
        <f>_xlfn.XLOOKUP(A607,Table1[Categories of Work],Table1[Cost Type])</f>
        <v>#N/A</v>
      </c>
      <c r="J607" s="5">
        <f>SUM(Table2[[#This Row],[HTC - Qualifying (QRE) - Amt]:[HTC - Non-Qualifying (NQRE) - Amt]])</f>
        <v>0</v>
      </c>
    </row>
    <row r="608" spans="2:10" ht="15" customHeight="1" x14ac:dyDescent="0.25">
      <c r="B608" s="4" t="e">
        <f>_xlfn.XLOOKUP(A608,Table1[Categories of Work],Table1[Cost Type])</f>
        <v>#N/A</v>
      </c>
      <c r="J608" s="5">
        <f>SUM(Table2[[#This Row],[HTC - Qualifying (QRE) - Amt]:[HTC - Non-Qualifying (NQRE) - Amt]])</f>
        <v>0</v>
      </c>
    </row>
    <row r="609" spans="2:10" ht="15" customHeight="1" x14ac:dyDescent="0.25">
      <c r="B609" s="4" t="e">
        <f>_xlfn.XLOOKUP(A609,Table1[Categories of Work],Table1[Cost Type])</f>
        <v>#N/A</v>
      </c>
      <c r="J609" s="5">
        <f>SUM(Table2[[#This Row],[HTC - Qualifying (QRE) - Amt]:[HTC - Non-Qualifying (NQRE) - Amt]])</f>
        <v>0</v>
      </c>
    </row>
    <row r="610" spans="2:10" ht="15" customHeight="1" x14ac:dyDescent="0.25">
      <c r="B610" s="4" t="e">
        <f>_xlfn.XLOOKUP(A610,Table1[Categories of Work],Table1[Cost Type])</f>
        <v>#N/A</v>
      </c>
      <c r="J610" s="5">
        <f>SUM(Table2[[#This Row],[HTC - Qualifying (QRE) - Amt]:[HTC - Non-Qualifying (NQRE) - Amt]])</f>
        <v>0</v>
      </c>
    </row>
    <row r="611" spans="2:10" ht="15" customHeight="1" x14ac:dyDescent="0.25">
      <c r="B611" s="4" t="e">
        <f>_xlfn.XLOOKUP(A611,Table1[Categories of Work],Table1[Cost Type])</f>
        <v>#N/A</v>
      </c>
      <c r="J611" s="5">
        <f>SUM(Table2[[#This Row],[HTC - Qualifying (QRE) - Amt]:[HTC - Non-Qualifying (NQRE) - Amt]])</f>
        <v>0</v>
      </c>
    </row>
    <row r="612" spans="2:10" ht="15" customHeight="1" x14ac:dyDescent="0.25">
      <c r="B612" s="4" t="e">
        <f>_xlfn.XLOOKUP(A612,Table1[Categories of Work],Table1[Cost Type])</f>
        <v>#N/A</v>
      </c>
      <c r="J612" s="5">
        <f>SUM(Table2[[#This Row],[HTC - Qualifying (QRE) - Amt]:[HTC - Non-Qualifying (NQRE) - Amt]])</f>
        <v>0</v>
      </c>
    </row>
    <row r="613" spans="2:10" ht="15" customHeight="1" x14ac:dyDescent="0.25">
      <c r="B613" s="4" t="e">
        <f>_xlfn.XLOOKUP(A613,Table1[Categories of Work],Table1[Cost Type])</f>
        <v>#N/A</v>
      </c>
      <c r="J613" s="5">
        <f>SUM(Table2[[#This Row],[HTC - Qualifying (QRE) - Amt]:[HTC - Non-Qualifying (NQRE) - Amt]])</f>
        <v>0</v>
      </c>
    </row>
    <row r="614" spans="2:10" ht="15" customHeight="1" x14ac:dyDescent="0.25">
      <c r="B614" s="4" t="e">
        <f>_xlfn.XLOOKUP(A614,Table1[Categories of Work],Table1[Cost Type])</f>
        <v>#N/A</v>
      </c>
      <c r="J614" s="5">
        <f>SUM(Table2[[#This Row],[HTC - Qualifying (QRE) - Amt]:[HTC - Non-Qualifying (NQRE) - Amt]])</f>
        <v>0</v>
      </c>
    </row>
    <row r="615" spans="2:10" ht="15" customHeight="1" x14ac:dyDescent="0.25">
      <c r="B615" s="4" t="e">
        <f>_xlfn.XLOOKUP(A615,Table1[Categories of Work],Table1[Cost Type])</f>
        <v>#N/A</v>
      </c>
      <c r="J615" s="5">
        <f>SUM(Table2[[#This Row],[HTC - Qualifying (QRE) - Amt]:[HTC - Non-Qualifying (NQRE) - Amt]])</f>
        <v>0</v>
      </c>
    </row>
    <row r="616" spans="2:10" ht="15" customHeight="1" x14ac:dyDescent="0.25">
      <c r="B616" s="4" t="e">
        <f>_xlfn.XLOOKUP(A616,Table1[Categories of Work],Table1[Cost Type])</f>
        <v>#N/A</v>
      </c>
      <c r="J616" s="5">
        <f>SUM(Table2[[#This Row],[HTC - Qualifying (QRE) - Amt]:[HTC - Non-Qualifying (NQRE) - Amt]])</f>
        <v>0</v>
      </c>
    </row>
    <row r="617" spans="2:10" ht="15" customHeight="1" x14ac:dyDescent="0.25">
      <c r="B617" s="4" t="e">
        <f>_xlfn.XLOOKUP(A617,Table1[Categories of Work],Table1[Cost Type])</f>
        <v>#N/A</v>
      </c>
      <c r="J617" s="5">
        <f>SUM(Table2[[#This Row],[HTC - Qualifying (QRE) - Amt]:[HTC - Non-Qualifying (NQRE) - Amt]])</f>
        <v>0</v>
      </c>
    </row>
    <row r="618" spans="2:10" ht="15" customHeight="1" x14ac:dyDescent="0.25">
      <c r="B618" s="4" t="e">
        <f>_xlfn.XLOOKUP(A618,Table1[Categories of Work],Table1[Cost Type])</f>
        <v>#N/A</v>
      </c>
      <c r="J618" s="5">
        <f>SUM(Table2[[#This Row],[HTC - Qualifying (QRE) - Amt]:[HTC - Non-Qualifying (NQRE) - Amt]])</f>
        <v>0</v>
      </c>
    </row>
    <row r="619" spans="2:10" ht="15" customHeight="1" x14ac:dyDescent="0.25">
      <c r="B619" s="4" t="e">
        <f>_xlfn.XLOOKUP(A619,Table1[Categories of Work],Table1[Cost Type])</f>
        <v>#N/A</v>
      </c>
      <c r="J619" s="5">
        <f>SUM(Table2[[#This Row],[HTC - Qualifying (QRE) - Amt]:[HTC - Non-Qualifying (NQRE) - Amt]])</f>
        <v>0</v>
      </c>
    </row>
    <row r="620" spans="2:10" ht="15" customHeight="1" x14ac:dyDescent="0.25">
      <c r="B620" s="4" t="e">
        <f>_xlfn.XLOOKUP(A620,Table1[Categories of Work],Table1[Cost Type])</f>
        <v>#N/A</v>
      </c>
      <c r="J620" s="5">
        <f>SUM(Table2[[#This Row],[HTC - Qualifying (QRE) - Amt]:[HTC - Non-Qualifying (NQRE) - Amt]])</f>
        <v>0</v>
      </c>
    </row>
    <row r="621" spans="2:10" ht="15" customHeight="1" x14ac:dyDescent="0.25">
      <c r="B621" s="4" t="e">
        <f>_xlfn.XLOOKUP(A621,Table1[Categories of Work],Table1[Cost Type])</f>
        <v>#N/A</v>
      </c>
      <c r="J621" s="5">
        <f>SUM(Table2[[#This Row],[HTC - Qualifying (QRE) - Amt]:[HTC - Non-Qualifying (NQRE) - Amt]])</f>
        <v>0</v>
      </c>
    </row>
    <row r="622" spans="2:10" ht="15" customHeight="1" x14ac:dyDescent="0.25">
      <c r="B622" s="4" t="e">
        <f>_xlfn.XLOOKUP(A622,Table1[Categories of Work],Table1[Cost Type])</f>
        <v>#N/A</v>
      </c>
      <c r="J622" s="5">
        <f>SUM(Table2[[#This Row],[HTC - Qualifying (QRE) - Amt]:[HTC - Non-Qualifying (NQRE) - Amt]])</f>
        <v>0</v>
      </c>
    </row>
    <row r="623" spans="2:10" ht="15" customHeight="1" x14ac:dyDescent="0.25">
      <c r="B623" s="4" t="e">
        <f>_xlfn.XLOOKUP(A623,Table1[Categories of Work],Table1[Cost Type])</f>
        <v>#N/A</v>
      </c>
      <c r="J623" s="5">
        <f>SUM(Table2[[#This Row],[HTC - Qualifying (QRE) - Amt]:[HTC - Non-Qualifying (NQRE) - Amt]])</f>
        <v>0</v>
      </c>
    </row>
    <row r="624" spans="2:10" ht="15" customHeight="1" x14ac:dyDescent="0.25">
      <c r="B624" s="4" t="e">
        <f>_xlfn.XLOOKUP(A624,Table1[Categories of Work],Table1[Cost Type])</f>
        <v>#N/A</v>
      </c>
      <c r="J624" s="5">
        <f>SUM(Table2[[#This Row],[HTC - Qualifying (QRE) - Amt]:[HTC - Non-Qualifying (NQRE) - Amt]])</f>
        <v>0</v>
      </c>
    </row>
    <row r="625" spans="2:10" ht="15" customHeight="1" x14ac:dyDescent="0.25">
      <c r="B625" s="4" t="e">
        <f>_xlfn.XLOOKUP(A625,Table1[Categories of Work],Table1[Cost Type])</f>
        <v>#N/A</v>
      </c>
      <c r="J625" s="5">
        <f>SUM(Table2[[#This Row],[HTC - Qualifying (QRE) - Amt]:[HTC - Non-Qualifying (NQRE) - Amt]])</f>
        <v>0</v>
      </c>
    </row>
    <row r="626" spans="2:10" ht="15" customHeight="1" x14ac:dyDescent="0.25">
      <c r="B626" s="4" t="e">
        <f>_xlfn.XLOOKUP(A626,Table1[Categories of Work],Table1[Cost Type])</f>
        <v>#N/A</v>
      </c>
      <c r="J626" s="5">
        <f>SUM(Table2[[#This Row],[HTC - Qualifying (QRE) - Amt]:[HTC - Non-Qualifying (NQRE) - Amt]])</f>
        <v>0</v>
      </c>
    </row>
    <row r="627" spans="2:10" ht="15" customHeight="1" x14ac:dyDescent="0.25">
      <c r="B627" s="4" t="e">
        <f>_xlfn.XLOOKUP(A627,Table1[Categories of Work],Table1[Cost Type])</f>
        <v>#N/A</v>
      </c>
      <c r="J627" s="5">
        <f>SUM(Table2[[#This Row],[HTC - Qualifying (QRE) - Amt]:[HTC - Non-Qualifying (NQRE) - Amt]])</f>
        <v>0</v>
      </c>
    </row>
    <row r="628" spans="2:10" ht="15" customHeight="1" x14ac:dyDescent="0.25">
      <c r="B628" s="4" t="e">
        <f>_xlfn.XLOOKUP(A628,Table1[Categories of Work],Table1[Cost Type])</f>
        <v>#N/A</v>
      </c>
      <c r="J628" s="5">
        <f>SUM(Table2[[#This Row],[HTC - Qualifying (QRE) - Amt]:[HTC - Non-Qualifying (NQRE) - Amt]])</f>
        <v>0</v>
      </c>
    </row>
    <row r="629" spans="2:10" ht="15" customHeight="1" x14ac:dyDescent="0.25">
      <c r="B629" s="4" t="e">
        <f>_xlfn.XLOOKUP(A629,Table1[Categories of Work],Table1[Cost Type])</f>
        <v>#N/A</v>
      </c>
      <c r="J629" s="5">
        <f>SUM(Table2[[#This Row],[HTC - Qualifying (QRE) - Amt]:[HTC - Non-Qualifying (NQRE) - Amt]])</f>
        <v>0</v>
      </c>
    </row>
    <row r="630" spans="2:10" ht="15" customHeight="1" x14ac:dyDescent="0.25">
      <c r="B630" s="4" t="e">
        <f>_xlfn.XLOOKUP(A630,Table1[Categories of Work],Table1[Cost Type])</f>
        <v>#N/A</v>
      </c>
      <c r="J630" s="5">
        <f>SUM(Table2[[#This Row],[HTC - Qualifying (QRE) - Amt]:[HTC - Non-Qualifying (NQRE) - Amt]])</f>
        <v>0</v>
      </c>
    </row>
    <row r="631" spans="2:10" ht="15" customHeight="1" x14ac:dyDescent="0.25">
      <c r="B631" s="4" t="e">
        <f>_xlfn.XLOOKUP(A631,Table1[Categories of Work],Table1[Cost Type])</f>
        <v>#N/A</v>
      </c>
      <c r="J631" s="5">
        <f>SUM(Table2[[#This Row],[HTC - Qualifying (QRE) - Amt]:[HTC - Non-Qualifying (NQRE) - Amt]])</f>
        <v>0</v>
      </c>
    </row>
    <row r="632" spans="2:10" ht="15" customHeight="1" x14ac:dyDescent="0.25">
      <c r="B632" s="4" t="e">
        <f>_xlfn.XLOOKUP(A632,Table1[Categories of Work],Table1[Cost Type])</f>
        <v>#N/A</v>
      </c>
      <c r="J632" s="5">
        <f>SUM(Table2[[#This Row],[HTC - Qualifying (QRE) - Amt]:[HTC - Non-Qualifying (NQRE) - Amt]])</f>
        <v>0</v>
      </c>
    </row>
    <row r="633" spans="2:10" ht="15" customHeight="1" x14ac:dyDescent="0.25">
      <c r="B633" s="4" t="e">
        <f>_xlfn.XLOOKUP(A633,Table1[Categories of Work],Table1[Cost Type])</f>
        <v>#N/A</v>
      </c>
      <c r="J633" s="5">
        <f>SUM(Table2[[#This Row],[HTC - Qualifying (QRE) - Amt]:[HTC - Non-Qualifying (NQRE) - Amt]])</f>
        <v>0</v>
      </c>
    </row>
    <row r="634" spans="2:10" ht="15" customHeight="1" x14ac:dyDescent="0.25">
      <c r="B634" s="4" t="e">
        <f>_xlfn.XLOOKUP(A634,Table1[Categories of Work],Table1[Cost Type])</f>
        <v>#N/A</v>
      </c>
      <c r="J634" s="5">
        <f>SUM(Table2[[#This Row],[HTC - Qualifying (QRE) - Amt]:[HTC - Non-Qualifying (NQRE) - Amt]])</f>
        <v>0</v>
      </c>
    </row>
    <row r="635" spans="2:10" ht="15" customHeight="1" x14ac:dyDescent="0.25">
      <c r="B635" s="4" t="e">
        <f>_xlfn.XLOOKUP(A635,Table1[Categories of Work],Table1[Cost Type])</f>
        <v>#N/A</v>
      </c>
      <c r="J635" s="5">
        <f>SUM(Table2[[#This Row],[HTC - Qualifying (QRE) - Amt]:[HTC - Non-Qualifying (NQRE) - Amt]])</f>
        <v>0</v>
      </c>
    </row>
    <row r="636" spans="2:10" ht="15" customHeight="1" x14ac:dyDescent="0.25">
      <c r="B636" s="4" t="e">
        <f>_xlfn.XLOOKUP(A636,Table1[Categories of Work],Table1[Cost Type])</f>
        <v>#N/A</v>
      </c>
      <c r="J636" s="5">
        <f>SUM(Table2[[#This Row],[HTC - Qualifying (QRE) - Amt]:[HTC - Non-Qualifying (NQRE) - Amt]])</f>
        <v>0</v>
      </c>
    </row>
    <row r="637" spans="2:10" ht="15" customHeight="1" x14ac:dyDescent="0.25">
      <c r="B637" s="4" t="e">
        <f>_xlfn.XLOOKUP(A637,Table1[Categories of Work],Table1[Cost Type])</f>
        <v>#N/A</v>
      </c>
      <c r="J637" s="5">
        <f>SUM(Table2[[#This Row],[HTC - Qualifying (QRE) - Amt]:[HTC - Non-Qualifying (NQRE) - Amt]])</f>
        <v>0</v>
      </c>
    </row>
    <row r="638" spans="2:10" ht="15" customHeight="1" x14ac:dyDescent="0.25">
      <c r="B638" s="4" t="e">
        <f>_xlfn.XLOOKUP(A638,Table1[Categories of Work],Table1[Cost Type])</f>
        <v>#N/A</v>
      </c>
      <c r="J638" s="5">
        <f>SUM(Table2[[#This Row],[HTC - Qualifying (QRE) - Amt]:[HTC - Non-Qualifying (NQRE) - Amt]])</f>
        <v>0</v>
      </c>
    </row>
    <row r="639" spans="2:10" ht="15" customHeight="1" x14ac:dyDescent="0.25">
      <c r="B639" s="4" t="e">
        <f>_xlfn.XLOOKUP(A639,Table1[Categories of Work],Table1[Cost Type])</f>
        <v>#N/A</v>
      </c>
      <c r="J639" s="5">
        <f>SUM(Table2[[#This Row],[HTC - Qualifying (QRE) - Amt]:[HTC - Non-Qualifying (NQRE) - Amt]])</f>
        <v>0</v>
      </c>
    </row>
    <row r="640" spans="2:10" ht="15" customHeight="1" x14ac:dyDescent="0.25">
      <c r="B640" s="4" t="e">
        <f>_xlfn.XLOOKUP(A640,Table1[Categories of Work],Table1[Cost Type])</f>
        <v>#N/A</v>
      </c>
      <c r="J640" s="5">
        <f>SUM(Table2[[#This Row],[HTC - Qualifying (QRE) - Amt]:[HTC - Non-Qualifying (NQRE) - Amt]])</f>
        <v>0</v>
      </c>
    </row>
    <row r="641" spans="2:10" ht="15" customHeight="1" x14ac:dyDescent="0.25">
      <c r="B641" s="4" t="e">
        <f>_xlfn.XLOOKUP(A641,Table1[Categories of Work],Table1[Cost Type])</f>
        <v>#N/A</v>
      </c>
      <c r="J641" s="5">
        <f>SUM(Table2[[#This Row],[HTC - Qualifying (QRE) - Amt]:[HTC - Non-Qualifying (NQRE) - Amt]])</f>
        <v>0</v>
      </c>
    </row>
    <row r="642" spans="2:10" ht="15" customHeight="1" x14ac:dyDescent="0.25">
      <c r="B642" s="4" t="e">
        <f>_xlfn.XLOOKUP(A642,Table1[Categories of Work],Table1[Cost Type])</f>
        <v>#N/A</v>
      </c>
      <c r="J642" s="5">
        <f>SUM(Table2[[#This Row],[HTC - Qualifying (QRE) - Amt]:[HTC - Non-Qualifying (NQRE) - Amt]])</f>
        <v>0</v>
      </c>
    </row>
    <row r="643" spans="2:10" ht="15" customHeight="1" x14ac:dyDescent="0.25">
      <c r="B643" s="4" t="e">
        <f>_xlfn.XLOOKUP(A643,Table1[Categories of Work],Table1[Cost Type])</f>
        <v>#N/A</v>
      </c>
      <c r="J643" s="5">
        <f>SUM(Table2[[#This Row],[HTC - Qualifying (QRE) - Amt]:[HTC - Non-Qualifying (NQRE) - Amt]])</f>
        <v>0</v>
      </c>
    </row>
    <row r="644" spans="2:10" ht="15" customHeight="1" x14ac:dyDescent="0.25">
      <c r="B644" s="4" t="e">
        <f>_xlfn.XLOOKUP(A644,Table1[Categories of Work],Table1[Cost Type])</f>
        <v>#N/A</v>
      </c>
      <c r="J644" s="5">
        <f>SUM(Table2[[#This Row],[HTC - Qualifying (QRE) - Amt]:[HTC - Non-Qualifying (NQRE) - Amt]])</f>
        <v>0</v>
      </c>
    </row>
    <row r="645" spans="2:10" ht="15" customHeight="1" x14ac:dyDescent="0.25">
      <c r="B645" s="4" t="e">
        <f>_xlfn.XLOOKUP(A645,Table1[Categories of Work],Table1[Cost Type])</f>
        <v>#N/A</v>
      </c>
      <c r="J645" s="5">
        <f>SUM(Table2[[#This Row],[HTC - Qualifying (QRE) - Amt]:[HTC - Non-Qualifying (NQRE) - Amt]])</f>
        <v>0</v>
      </c>
    </row>
    <row r="646" spans="2:10" ht="15" customHeight="1" x14ac:dyDescent="0.25">
      <c r="B646" s="4" t="e">
        <f>_xlfn.XLOOKUP(A646,Table1[Categories of Work],Table1[Cost Type])</f>
        <v>#N/A</v>
      </c>
      <c r="J646" s="5">
        <f>SUM(Table2[[#This Row],[HTC - Qualifying (QRE) - Amt]:[HTC - Non-Qualifying (NQRE) - Amt]])</f>
        <v>0</v>
      </c>
    </row>
    <row r="647" spans="2:10" ht="15" customHeight="1" x14ac:dyDescent="0.25">
      <c r="B647" s="4" t="e">
        <f>_xlfn.XLOOKUP(A647,Table1[Categories of Work],Table1[Cost Type])</f>
        <v>#N/A</v>
      </c>
      <c r="J647" s="5">
        <f>SUM(Table2[[#This Row],[HTC - Qualifying (QRE) - Amt]:[HTC - Non-Qualifying (NQRE) - Amt]])</f>
        <v>0</v>
      </c>
    </row>
    <row r="648" spans="2:10" ht="15" customHeight="1" x14ac:dyDescent="0.25">
      <c r="B648" s="4" t="e">
        <f>_xlfn.XLOOKUP(A648,Table1[Categories of Work],Table1[Cost Type])</f>
        <v>#N/A</v>
      </c>
      <c r="J648" s="5">
        <f>SUM(Table2[[#This Row],[HTC - Qualifying (QRE) - Amt]:[HTC - Non-Qualifying (NQRE) - Amt]])</f>
        <v>0</v>
      </c>
    </row>
    <row r="649" spans="2:10" ht="15" customHeight="1" x14ac:dyDescent="0.25">
      <c r="B649" s="4" t="e">
        <f>_xlfn.XLOOKUP(A649,Table1[Categories of Work],Table1[Cost Type])</f>
        <v>#N/A</v>
      </c>
      <c r="J649" s="5">
        <f>SUM(Table2[[#This Row],[HTC - Qualifying (QRE) - Amt]:[HTC - Non-Qualifying (NQRE) - Amt]])</f>
        <v>0</v>
      </c>
    </row>
    <row r="650" spans="2:10" ht="15" customHeight="1" x14ac:dyDescent="0.25">
      <c r="B650" s="4" t="e">
        <f>_xlfn.XLOOKUP(A650,Table1[Categories of Work],Table1[Cost Type])</f>
        <v>#N/A</v>
      </c>
      <c r="J650" s="5">
        <f>SUM(Table2[[#This Row],[HTC - Qualifying (QRE) - Amt]:[HTC - Non-Qualifying (NQRE) - Amt]])</f>
        <v>0</v>
      </c>
    </row>
    <row r="651" spans="2:10" ht="15" customHeight="1" x14ac:dyDescent="0.25">
      <c r="B651" s="4" t="e">
        <f>_xlfn.XLOOKUP(A651,Table1[Categories of Work],Table1[Cost Type])</f>
        <v>#N/A</v>
      </c>
      <c r="J651" s="5">
        <f>SUM(Table2[[#This Row],[HTC - Qualifying (QRE) - Amt]:[HTC - Non-Qualifying (NQRE) - Amt]])</f>
        <v>0</v>
      </c>
    </row>
    <row r="652" spans="2:10" ht="15" customHeight="1" x14ac:dyDescent="0.25">
      <c r="B652" s="4" t="e">
        <f>_xlfn.XLOOKUP(A652,Table1[Categories of Work],Table1[Cost Type])</f>
        <v>#N/A</v>
      </c>
      <c r="J652" s="5">
        <f>SUM(Table2[[#This Row],[HTC - Qualifying (QRE) - Amt]:[HTC - Non-Qualifying (NQRE) - Amt]])</f>
        <v>0</v>
      </c>
    </row>
    <row r="653" spans="2:10" ht="15" customHeight="1" x14ac:dyDescent="0.25">
      <c r="B653" s="4" t="e">
        <f>_xlfn.XLOOKUP(A653,Table1[Categories of Work],Table1[Cost Type])</f>
        <v>#N/A</v>
      </c>
      <c r="J653" s="5">
        <f>SUM(Table2[[#This Row],[HTC - Qualifying (QRE) - Amt]:[HTC - Non-Qualifying (NQRE) - Amt]])</f>
        <v>0</v>
      </c>
    </row>
    <row r="654" spans="2:10" ht="15" customHeight="1" x14ac:dyDescent="0.25">
      <c r="B654" s="4" t="e">
        <f>_xlfn.XLOOKUP(A654,Table1[Categories of Work],Table1[Cost Type])</f>
        <v>#N/A</v>
      </c>
      <c r="J654" s="5">
        <f>SUM(Table2[[#This Row],[HTC - Qualifying (QRE) - Amt]:[HTC - Non-Qualifying (NQRE) - Amt]])</f>
        <v>0</v>
      </c>
    </row>
    <row r="655" spans="2:10" ht="15" customHeight="1" x14ac:dyDescent="0.25">
      <c r="B655" s="4" t="e">
        <f>_xlfn.XLOOKUP(A655,Table1[Categories of Work],Table1[Cost Type])</f>
        <v>#N/A</v>
      </c>
      <c r="J655" s="5">
        <f>SUM(Table2[[#This Row],[HTC - Qualifying (QRE) - Amt]:[HTC - Non-Qualifying (NQRE) - Amt]])</f>
        <v>0</v>
      </c>
    </row>
    <row r="656" spans="2:10" ht="15" customHeight="1" x14ac:dyDescent="0.25">
      <c r="B656" s="4" t="e">
        <f>_xlfn.XLOOKUP(A656,Table1[Categories of Work],Table1[Cost Type])</f>
        <v>#N/A</v>
      </c>
      <c r="J656" s="5">
        <f>SUM(Table2[[#This Row],[HTC - Qualifying (QRE) - Amt]:[HTC - Non-Qualifying (NQRE) - Amt]])</f>
        <v>0</v>
      </c>
    </row>
    <row r="657" spans="2:10" ht="15" customHeight="1" x14ac:dyDescent="0.25">
      <c r="B657" s="4" t="e">
        <f>_xlfn.XLOOKUP(A657,Table1[Categories of Work],Table1[Cost Type])</f>
        <v>#N/A</v>
      </c>
      <c r="J657" s="5">
        <f>SUM(Table2[[#This Row],[HTC - Qualifying (QRE) - Amt]:[HTC - Non-Qualifying (NQRE) - Amt]])</f>
        <v>0</v>
      </c>
    </row>
    <row r="658" spans="2:10" ht="15" customHeight="1" x14ac:dyDescent="0.25">
      <c r="B658" s="4" t="e">
        <f>_xlfn.XLOOKUP(A658,Table1[Categories of Work],Table1[Cost Type])</f>
        <v>#N/A</v>
      </c>
      <c r="J658" s="5">
        <f>SUM(Table2[[#This Row],[HTC - Qualifying (QRE) - Amt]:[HTC - Non-Qualifying (NQRE) - Amt]])</f>
        <v>0</v>
      </c>
    </row>
    <row r="659" spans="2:10" ht="15" customHeight="1" x14ac:dyDescent="0.25">
      <c r="B659" s="4" t="e">
        <f>_xlfn.XLOOKUP(A659,Table1[Categories of Work],Table1[Cost Type])</f>
        <v>#N/A</v>
      </c>
      <c r="J659" s="5">
        <f>SUM(Table2[[#This Row],[HTC - Qualifying (QRE) - Amt]:[HTC - Non-Qualifying (NQRE) - Amt]])</f>
        <v>0</v>
      </c>
    </row>
    <row r="660" spans="2:10" ht="15" customHeight="1" x14ac:dyDescent="0.25">
      <c r="B660" s="4" t="e">
        <f>_xlfn.XLOOKUP(A660,Table1[Categories of Work],Table1[Cost Type])</f>
        <v>#N/A</v>
      </c>
      <c r="J660" s="5">
        <f>SUM(Table2[[#This Row],[HTC - Qualifying (QRE) - Amt]:[HTC - Non-Qualifying (NQRE) - Amt]])</f>
        <v>0</v>
      </c>
    </row>
    <row r="661" spans="2:10" ht="15" customHeight="1" x14ac:dyDescent="0.25">
      <c r="B661" s="4" t="e">
        <f>_xlfn.XLOOKUP(A661,Table1[Categories of Work],Table1[Cost Type])</f>
        <v>#N/A</v>
      </c>
      <c r="J661" s="5">
        <f>SUM(Table2[[#This Row],[HTC - Qualifying (QRE) - Amt]:[HTC - Non-Qualifying (NQRE) - Amt]])</f>
        <v>0</v>
      </c>
    </row>
    <row r="662" spans="2:10" ht="15" customHeight="1" x14ac:dyDescent="0.25">
      <c r="B662" s="4" t="e">
        <f>_xlfn.XLOOKUP(A662,Table1[Categories of Work],Table1[Cost Type])</f>
        <v>#N/A</v>
      </c>
      <c r="J662" s="5">
        <f>SUM(Table2[[#This Row],[HTC - Qualifying (QRE) - Amt]:[HTC - Non-Qualifying (NQRE) - Amt]])</f>
        <v>0</v>
      </c>
    </row>
    <row r="663" spans="2:10" ht="15" customHeight="1" x14ac:dyDescent="0.25">
      <c r="B663" s="4" t="e">
        <f>_xlfn.XLOOKUP(A663,Table1[Categories of Work],Table1[Cost Type])</f>
        <v>#N/A</v>
      </c>
      <c r="J663" s="5">
        <f>SUM(Table2[[#This Row],[HTC - Qualifying (QRE) - Amt]:[HTC - Non-Qualifying (NQRE) - Amt]])</f>
        <v>0</v>
      </c>
    </row>
    <row r="664" spans="2:10" ht="15" customHeight="1" x14ac:dyDescent="0.25">
      <c r="B664" s="4" t="e">
        <f>_xlfn.XLOOKUP(A664,Table1[Categories of Work],Table1[Cost Type])</f>
        <v>#N/A</v>
      </c>
      <c r="J664" s="5">
        <f>SUM(Table2[[#This Row],[HTC - Qualifying (QRE) - Amt]:[HTC - Non-Qualifying (NQRE) - Amt]])</f>
        <v>0</v>
      </c>
    </row>
    <row r="665" spans="2:10" ht="15" customHeight="1" x14ac:dyDescent="0.25">
      <c r="B665" s="4" t="e">
        <f>_xlfn.XLOOKUP(A665,Table1[Categories of Work],Table1[Cost Type])</f>
        <v>#N/A</v>
      </c>
      <c r="J665" s="5">
        <f>SUM(Table2[[#This Row],[HTC - Qualifying (QRE) - Amt]:[HTC - Non-Qualifying (NQRE) - Amt]])</f>
        <v>0</v>
      </c>
    </row>
    <row r="666" spans="2:10" ht="15" customHeight="1" x14ac:dyDescent="0.25">
      <c r="B666" s="4" t="e">
        <f>_xlfn.XLOOKUP(A666,Table1[Categories of Work],Table1[Cost Type])</f>
        <v>#N/A</v>
      </c>
      <c r="J666" s="5">
        <f>SUM(Table2[[#This Row],[HTC - Qualifying (QRE) - Amt]:[HTC - Non-Qualifying (NQRE) - Amt]])</f>
        <v>0</v>
      </c>
    </row>
    <row r="667" spans="2:10" ht="15" customHeight="1" x14ac:dyDescent="0.25">
      <c r="B667" s="4" t="e">
        <f>_xlfn.XLOOKUP(A667,Table1[Categories of Work],Table1[Cost Type])</f>
        <v>#N/A</v>
      </c>
      <c r="J667" s="5">
        <f>SUM(Table2[[#This Row],[HTC - Qualifying (QRE) - Amt]:[HTC - Non-Qualifying (NQRE) - Amt]])</f>
        <v>0</v>
      </c>
    </row>
    <row r="668" spans="2:10" ht="15" customHeight="1" x14ac:dyDescent="0.25">
      <c r="B668" s="4" t="e">
        <f>_xlfn.XLOOKUP(A668,Table1[Categories of Work],Table1[Cost Type])</f>
        <v>#N/A</v>
      </c>
      <c r="J668" s="5">
        <f>SUM(Table2[[#This Row],[HTC - Qualifying (QRE) - Amt]:[HTC - Non-Qualifying (NQRE) - Amt]])</f>
        <v>0</v>
      </c>
    </row>
    <row r="669" spans="2:10" ht="15" customHeight="1" x14ac:dyDescent="0.25">
      <c r="B669" s="4" t="e">
        <f>_xlfn.XLOOKUP(A669,Table1[Categories of Work],Table1[Cost Type])</f>
        <v>#N/A</v>
      </c>
      <c r="J669" s="5">
        <f>SUM(Table2[[#This Row],[HTC - Qualifying (QRE) - Amt]:[HTC - Non-Qualifying (NQRE) - Amt]])</f>
        <v>0</v>
      </c>
    </row>
    <row r="670" spans="2:10" ht="15" customHeight="1" x14ac:dyDescent="0.25">
      <c r="B670" s="4" t="e">
        <f>_xlfn.XLOOKUP(A670,Table1[Categories of Work],Table1[Cost Type])</f>
        <v>#N/A</v>
      </c>
      <c r="J670" s="5">
        <f>SUM(Table2[[#This Row],[HTC - Qualifying (QRE) - Amt]:[HTC - Non-Qualifying (NQRE) - Amt]])</f>
        <v>0</v>
      </c>
    </row>
    <row r="671" spans="2:10" ht="15" customHeight="1" x14ac:dyDescent="0.25">
      <c r="B671" s="4" t="e">
        <f>_xlfn.XLOOKUP(A671,Table1[Categories of Work],Table1[Cost Type])</f>
        <v>#N/A</v>
      </c>
      <c r="J671" s="5">
        <f>SUM(Table2[[#This Row],[HTC - Qualifying (QRE) - Amt]:[HTC - Non-Qualifying (NQRE) - Amt]])</f>
        <v>0</v>
      </c>
    </row>
    <row r="672" spans="2:10" ht="15" customHeight="1" x14ac:dyDescent="0.25">
      <c r="B672" s="4" t="e">
        <f>_xlfn.XLOOKUP(A672,Table1[Categories of Work],Table1[Cost Type])</f>
        <v>#N/A</v>
      </c>
      <c r="J672" s="5">
        <f>SUM(Table2[[#This Row],[HTC - Qualifying (QRE) - Amt]:[HTC - Non-Qualifying (NQRE) - Amt]])</f>
        <v>0</v>
      </c>
    </row>
    <row r="673" spans="2:10" ht="15" customHeight="1" x14ac:dyDescent="0.25">
      <c r="B673" s="4" t="e">
        <f>_xlfn.XLOOKUP(A673,Table1[Categories of Work],Table1[Cost Type])</f>
        <v>#N/A</v>
      </c>
      <c r="J673" s="5">
        <f>SUM(Table2[[#This Row],[HTC - Qualifying (QRE) - Amt]:[HTC - Non-Qualifying (NQRE) - Amt]])</f>
        <v>0</v>
      </c>
    </row>
    <row r="674" spans="2:10" ht="15" customHeight="1" x14ac:dyDescent="0.25">
      <c r="B674" s="4" t="e">
        <f>_xlfn.XLOOKUP(A674,Table1[Categories of Work],Table1[Cost Type])</f>
        <v>#N/A</v>
      </c>
      <c r="J674" s="5">
        <f>SUM(Table2[[#This Row],[HTC - Qualifying (QRE) - Amt]:[HTC - Non-Qualifying (NQRE) - Amt]])</f>
        <v>0</v>
      </c>
    </row>
    <row r="675" spans="2:10" ht="15" customHeight="1" x14ac:dyDescent="0.25">
      <c r="B675" s="4" t="e">
        <f>_xlfn.XLOOKUP(A675,Table1[Categories of Work],Table1[Cost Type])</f>
        <v>#N/A</v>
      </c>
      <c r="J675" s="5">
        <f>SUM(Table2[[#This Row],[HTC - Qualifying (QRE) - Amt]:[HTC - Non-Qualifying (NQRE) - Amt]])</f>
        <v>0</v>
      </c>
    </row>
    <row r="676" spans="2:10" ht="15" customHeight="1" x14ac:dyDescent="0.25">
      <c r="B676" s="4" t="e">
        <f>_xlfn.XLOOKUP(A676,Table1[Categories of Work],Table1[Cost Type])</f>
        <v>#N/A</v>
      </c>
      <c r="J676" s="5">
        <f>SUM(Table2[[#This Row],[HTC - Qualifying (QRE) - Amt]:[HTC - Non-Qualifying (NQRE) - Amt]])</f>
        <v>0</v>
      </c>
    </row>
    <row r="677" spans="2:10" ht="15" customHeight="1" x14ac:dyDescent="0.25">
      <c r="B677" s="4" t="e">
        <f>_xlfn.XLOOKUP(A677,Table1[Categories of Work],Table1[Cost Type])</f>
        <v>#N/A</v>
      </c>
      <c r="J677" s="5">
        <f>SUM(Table2[[#This Row],[HTC - Qualifying (QRE) - Amt]:[HTC - Non-Qualifying (NQRE) - Amt]])</f>
        <v>0</v>
      </c>
    </row>
    <row r="678" spans="2:10" ht="15" customHeight="1" x14ac:dyDescent="0.25">
      <c r="B678" s="4" t="e">
        <f>_xlfn.XLOOKUP(A678,Table1[Categories of Work],Table1[Cost Type])</f>
        <v>#N/A</v>
      </c>
      <c r="J678" s="5">
        <f>SUM(Table2[[#This Row],[HTC - Qualifying (QRE) - Amt]:[HTC - Non-Qualifying (NQRE) - Amt]])</f>
        <v>0</v>
      </c>
    </row>
    <row r="679" spans="2:10" ht="15" customHeight="1" x14ac:dyDescent="0.25">
      <c r="B679" s="4" t="e">
        <f>_xlfn.XLOOKUP(A679,Table1[Categories of Work],Table1[Cost Type])</f>
        <v>#N/A</v>
      </c>
      <c r="J679" s="5">
        <f>SUM(Table2[[#This Row],[HTC - Qualifying (QRE) - Amt]:[HTC - Non-Qualifying (NQRE) - Amt]])</f>
        <v>0</v>
      </c>
    </row>
    <row r="680" spans="2:10" ht="15" customHeight="1" x14ac:dyDescent="0.25">
      <c r="B680" s="4" t="e">
        <f>_xlfn.XLOOKUP(A680,Table1[Categories of Work],Table1[Cost Type])</f>
        <v>#N/A</v>
      </c>
      <c r="J680" s="5">
        <f>SUM(Table2[[#This Row],[HTC - Qualifying (QRE) - Amt]:[HTC - Non-Qualifying (NQRE) - Amt]])</f>
        <v>0</v>
      </c>
    </row>
    <row r="681" spans="2:10" ht="15" customHeight="1" x14ac:dyDescent="0.25">
      <c r="B681" s="4" t="e">
        <f>_xlfn.XLOOKUP(A681,Table1[Categories of Work],Table1[Cost Type])</f>
        <v>#N/A</v>
      </c>
      <c r="J681" s="5">
        <f>SUM(Table2[[#This Row],[HTC - Qualifying (QRE) - Amt]:[HTC - Non-Qualifying (NQRE) - Amt]])</f>
        <v>0</v>
      </c>
    </row>
    <row r="682" spans="2:10" ht="15" customHeight="1" x14ac:dyDescent="0.25">
      <c r="B682" s="4" t="e">
        <f>_xlfn.XLOOKUP(A682,Table1[Categories of Work],Table1[Cost Type])</f>
        <v>#N/A</v>
      </c>
      <c r="J682" s="5">
        <f>SUM(Table2[[#This Row],[HTC - Qualifying (QRE) - Amt]:[HTC - Non-Qualifying (NQRE) - Amt]])</f>
        <v>0</v>
      </c>
    </row>
    <row r="683" spans="2:10" ht="15" customHeight="1" x14ac:dyDescent="0.25">
      <c r="B683" s="4" t="e">
        <f>_xlfn.XLOOKUP(A683,Table1[Categories of Work],Table1[Cost Type])</f>
        <v>#N/A</v>
      </c>
      <c r="J683" s="5">
        <f>SUM(Table2[[#This Row],[HTC - Qualifying (QRE) - Amt]:[HTC - Non-Qualifying (NQRE) - Amt]])</f>
        <v>0</v>
      </c>
    </row>
    <row r="684" spans="2:10" ht="15" customHeight="1" x14ac:dyDescent="0.25">
      <c r="B684" s="4" t="e">
        <f>_xlfn.XLOOKUP(A684,Table1[Categories of Work],Table1[Cost Type])</f>
        <v>#N/A</v>
      </c>
      <c r="J684" s="5">
        <f>SUM(Table2[[#This Row],[HTC - Qualifying (QRE) - Amt]:[HTC - Non-Qualifying (NQRE) - Amt]])</f>
        <v>0</v>
      </c>
    </row>
    <row r="685" spans="2:10" ht="15" customHeight="1" x14ac:dyDescent="0.25">
      <c r="B685" s="4" t="e">
        <f>_xlfn.XLOOKUP(A685,Table1[Categories of Work],Table1[Cost Type])</f>
        <v>#N/A</v>
      </c>
      <c r="J685" s="5">
        <f>SUM(Table2[[#This Row],[HTC - Qualifying (QRE) - Amt]:[HTC - Non-Qualifying (NQRE) - Amt]])</f>
        <v>0</v>
      </c>
    </row>
    <row r="686" spans="2:10" ht="15" customHeight="1" x14ac:dyDescent="0.25">
      <c r="B686" s="4" t="e">
        <f>_xlfn.XLOOKUP(A686,Table1[Categories of Work],Table1[Cost Type])</f>
        <v>#N/A</v>
      </c>
      <c r="J686" s="5">
        <f>SUM(Table2[[#This Row],[HTC - Qualifying (QRE) - Amt]:[HTC - Non-Qualifying (NQRE) - Amt]])</f>
        <v>0</v>
      </c>
    </row>
    <row r="687" spans="2:10" ht="15" customHeight="1" x14ac:dyDescent="0.25">
      <c r="B687" s="4" t="e">
        <f>_xlfn.XLOOKUP(A687,Table1[Categories of Work],Table1[Cost Type])</f>
        <v>#N/A</v>
      </c>
      <c r="J687" s="5">
        <f>SUM(Table2[[#This Row],[HTC - Qualifying (QRE) - Amt]:[HTC - Non-Qualifying (NQRE) - Amt]])</f>
        <v>0</v>
      </c>
    </row>
    <row r="688" spans="2:10" ht="15" customHeight="1" x14ac:dyDescent="0.25">
      <c r="B688" s="4" t="e">
        <f>_xlfn.XLOOKUP(A688,Table1[Categories of Work],Table1[Cost Type])</f>
        <v>#N/A</v>
      </c>
      <c r="J688" s="5">
        <f>SUM(Table2[[#This Row],[HTC - Qualifying (QRE) - Amt]:[HTC - Non-Qualifying (NQRE) - Amt]])</f>
        <v>0</v>
      </c>
    </row>
    <row r="689" spans="2:10" ht="15" customHeight="1" x14ac:dyDescent="0.25">
      <c r="B689" s="4" t="e">
        <f>_xlfn.XLOOKUP(A689,Table1[Categories of Work],Table1[Cost Type])</f>
        <v>#N/A</v>
      </c>
      <c r="J689" s="5">
        <f>SUM(Table2[[#This Row],[HTC - Qualifying (QRE) - Amt]:[HTC - Non-Qualifying (NQRE) - Amt]])</f>
        <v>0</v>
      </c>
    </row>
    <row r="690" spans="2:10" ht="15" customHeight="1" x14ac:dyDescent="0.25">
      <c r="B690" s="4" t="e">
        <f>_xlfn.XLOOKUP(A690,Table1[Categories of Work],Table1[Cost Type])</f>
        <v>#N/A</v>
      </c>
      <c r="J690" s="5">
        <f>SUM(Table2[[#This Row],[HTC - Qualifying (QRE) - Amt]:[HTC - Non-Qualifying (NQRE) - Amt]])</f>
        <v>0</v>
      </c>
    </row>
    <row r="691" spans="2:10" ht="15" customHeight="1" x14ac:dyDescent="0.25">
      <c r="B691" s="4" t="e">
        <f>_xlfn.XLOOKUP(A691,Table1[Categories of Work],Table1[Cost Type])</f>
        <v>#N/A</v>
      </c>
      <c r="J691" s="5">
        <f>SUM(Table2[[#This Row],[HTC - Qualifying (QRE) - Amt]:[HTC - Non-Qualifying (NQRE) - Amt]])</f>
        <v>0</v>
      </c>
    </row>
    <row r="692" spans="2:10" ht="15" customHeight="1" x14ac:dyDescent="0.25">
      <c r="B692" s="4" t="e">
        <f>_xlfn.XLOOKUP(A692,Table1[Categories of Work],Table1[Cost Type])</f>
        <v>#N/A</v>
      </c>
      <c r="J692" s="5">
        <f>SUM(Table2[[#This Row],[HTC - Qualifying (QRE) - Amt]:[HTC - Non-Qualifying (NQRE) - Amt]])</f>
        <v>0</v>
      </c>
    </row>
    <row r="693" spans="2:10" ht="15" customHeight="1" x14ac:dyDescent="0.25">
      <c r="B693" s="4" t="e">
        <f>_xlfn.XLOOKUP(A693,Table1[Categories of Work],Table1[Cost Type])</f>
        <v>#N/A</v>
      </c>
      <c r="J693" s="5">
        <f>SUM(Table2[[#This Row],[HTC - Qualifying (QRE) - Amt]:[HTC - Non-Qualifying (NQRE) - Amt]])</f>
        <v>0</v>
      </c>
    </row>
    <row r="694" spans="2:10" ht="15" customHeight="1" x14ac:dyDescent="0.25">
      <c r="B694" s="4" t="e">
        <f>_xlfn.XLOOKUP(A694,Table1[Categories of Work],Table1[Cost Type])</f>
        <v>#N/A</v>
      </c>
      <c r="J694" s="5">
        <f>SUM(Table2[[#This Row],[HTC - Qualifying (QRE) - Amt]:[HTC - Non-Qualifying (NQRE) - Amt]])</f>
        <v>0</v>
      </c>
    </row>
    <row r="695" spans="2:10" ht="15" customHeight="1" x14ac:dyDescent="0.25">
      <c r="B695" s="4" t="e">
        <f>_xlfn.XLOOKUP(A695,Table1[Categories of Work],Table1[Cost Type])</f>
        <v>#N/A</v>
      </c>
      <c r="J695" s="5">
        <f>SUM(Table2[[#This Row],[HTC - Qualifying (QRE) - Amt]:[HTC - Non-Qualifying (NQRE) - Amt]])</f>
        <v>0</v>
      </c>
    </row>
    <row r="696" spans="2:10" ht="15" customHeight="1" x14ac:dyDescent="0.25">
      <c r="B696" s="4" t="e">
        <f>_xlfn.XLOOKUP(A696,Table1[Categories of Work],Table1[Cost Type])</f>
        <v>#N/A</v>
      </c>
      <c r="J696" s="5">
        <f>SUM(Table2[[#This Row],[HTC - Qualifying (QRE) - Amt]:[HTC - Non-Qualifying (NQRE) - Amt]])</f>
        <v>0</v>
      </c>
    </row>
    <row r="697" spans="2:10" ht="15" customHeight="1" x14ac:dyDescent="0.25">
      <c r="B697" s="4" t="e">
        <f>_xlfn.XLOOKUP(A697,Table1[Categories of Work],Table1[Cost Type])</f>
        <v>#N/A</v>
      </c>
      <c r="J697" s="5">
        <f>SUM(Table2[[#This Row],[HTC - Qualifying (QRE) - Amt]:[HTC - Non-Qualifying (NQRE) - Amt]])</f>
        <v>0</v>
      </c>
    </row>
    <row r="698" spans="2:10" ht="15" customHeight="1" x14ac:dyDescent="0.25">
      <c r="B698" s="4" t="e">
        <f>_xlfn.XLOOKUP(A698,Table1[Categories of Work],Table1[Cost Type])</f>
        <v>#N/A</v>
      </c>
      <c r="J698" s="5">
        <f>SUM(Table2[[#This Row],[HTC - Qualifying (QRE) - Amt]:[HTC - Non-Qualifying (NQRE) - Amt]])</f>
        <v>0</v>
      </c>
    </row>
    <row r="699" spans="2:10" ht="15" customHeight="1" x14ac:dyDescent="0.25">
      <c r="B699" s="4" t="e">
        <f>_xlfn.XLOOKUP(A699,Table1[Categories of Work],Table1[Cost Type])</f>
        <v>#N/A</v>
      </c>
      <c r="J699" s="5">
        <f>SUM(Table2[[#This Row],[HTC - Qualifying (QRE) - Amt]:[HTC - Non-Qualifying (NQRE) - Amt]])</f>
        <v>0</v>
      </c>
    </row>
    <row r="700" spans="2:10" ht="15" customHeight="1" x14ac:dyDescent="0.25">
      <c r="B700" s="4" t="e">
        <f>_xlfn.XLOOKUP(A700,Table1[Categories of Work],Table1[Cost Type])</f>
        <v>#N/A</v>
      </c>
      <c r="J700" s="5">
        <f>SUM(Table2[[#This Row],[HTC - Qualifying (QRE) - Amt]:[HTC - Non-Qualifying (NQRE) - Amt]])</f>
        <v>0</v>
      </c>
    </row>
    <row r="701" spans="2:10" ht="15" customHeight="1" x14ac:dyDescent="0.25">
      <c r="B701" s="4" t="e">
        <f>_xlfn.XLOOKUP(A701,Table1[Categories of Work],Table1[Cost Type])</f>
        <v>#N/A</v>
      </c>
      <c r="J701" s="5">
        <f>SUM(Table2[[#This Row],[HTC - Qualifying (QRE) - Amt]:[HTC - Non-Qualifying (NQRE) - Amt]])</f>
        <v>0</v>
      </c>
    </row>
    <row r="702" spans="2:10" ht="15" customHeight="1" x14ac:dyDescent="0.25">
      <c r="B702" s="4" t="e">
        <f>_xlfn.XLOOKUP(A702,Table1[Categories of Work],Table1[Cost Type])</f>
        <v>#N/A</v>
      </c>
      <c r="J702" s="5">
        <f>SUM(Table2[[#This Row],[HTC - Qualifying (QRE) - Amt]:[HTC - Non-Qualifying (NQRE) - Amt]])</f>
        <v>0</v>
      </c>
    </row>
    <row r="703" spans="2:10" ht="15" customHeight="1" x14ac:dyDescent="0.25">
      <c r="B703" s="4" t="e">
        <f>_xlfn.XLOOKUP(A703,Table1[Categories of Work],Table1[Cost Type])</f>
        <v>#N/A</v>
      </c>
      <c r="J703" s="5">
        <f>SUM(Table2[[#This Row],[HTC - Qualifying (QRE) - Amt]:[HTC - Non-Qualifying (NQRE) - Amt]])</f>
        <v>0</v>
      </c>
    </row>
    <row r="704" spans="2:10" ht="15" customHeight="1" x14ac:dyDescent="0.25">
      <c r="B704" s="4" t="e">
        <f>_xlfn.XLOOKUP(A704,Table1[Categories of Work],Table1[Cost Type])</f>
        <v>#N/A</v>
      </c>
      <c r="J704" s="5">
        <f>SUM(Table2[[#This Row],[HTC - Qualifying (QRE) - Amt]:[HTC - Non-Qualifying (NQRE) - Amt]])</f>
        <v>0</v>
      </c>
    </row>
    <row r="705" spans="2:10" ht="15" customHeight="1" x14ac:dyDescent="0.25">
      <c r="B705" s="4" t="e">
        <f>_xlfn.XLOOKUP(A705,Table1[Categories of Work],Table1[Cost Type])</f>
        <v>#N/A</v>
      </c>
      <c r="J705" s="5">
        <f>SUM(Table2[[#This Row],[HTC - Qualifying (QRE) - Amt]:[HTC - Non-Qualifying (NQRE) - Amt]])</f>
        <v>0</v>
      </c>
    </row>
    <row r="706" spans="2:10" ht="15" customHeight="1" x14ac:dyDescent="0.25">
      <c r="B706" s="4" t="e">
        <f>_xlfn.XLOOKUP(A706,Table1[Categories of Work],Table1[Cost Type])</f>
        <v>#N/A</v>
      </c>
      <c r="J706" s="5">
        <f>SUM(Table2[[#This Row],[HTC - Qualifying (QRE) - Amt]:[HTC - Non-Qualifying (NQRE) - Amt]])</f>
        <v>0</v>
      </c>
    </row>
    <row r="707" spans="2:10" ht="15" customHeight="1" x14ac:dyDescent="0.25">
      <c r="B707" s="4" t="e">
        <f>_xlfn.XLOOKUP(A707,Table1[Categories of Work],Table1[Cost Type])</f>
        <v>#N/A</v>
      </c>
      <c r="J707" s="5">
        <f>SUM(Table2[[#This Row],[HTC - Qualifying (QRE) - Amt]:[HTC - Non-Qualifying (NQRE) - Amt]])</f>
        <v>0</v>
      </c>
    </row>
    <row r="708" spans="2:10" ht="15" customHeight="1" x14ac:dyDescent="0.25">
      <c r="B708" s="4" t="e">
        <f>_xlfn.XLOOKUP(A708,Table1[Categories of Work],Table1[Cost Type])</f>
        <v>#N/A</v>
      </c>
      <c r="J708" s="5">
        <f>SUM(Table2[[#This Row],[HTC - Qualifying (QRE) - Amt]:[HTC - Non-Qualifying (NQRE) - Amt]])</f>
        <v>0</v>
      </c>
    </row>
    <row r="709" spans="2:10" ht="15" customHeight="1" x14ac:dyDescent="0.25">
      <c r="B709" s="4" t="e">
        <f>_xlfn.XLOOKUP(A709,Table1[Categories of Work],Table1[Cost Type])</f>
        <v>#N/A</v>
      </c>
      <c r="J709" s="5">
        <f>SUM(Table2[[#This Row],[HTC - Qualifying (QRE) - Amt]:[HTC - Non-Qualifying (NQRE) - Amt]])</f>
        <v>0</v>
      </c>
    </row>
    <row r="710" spans="2:10" ht="15" customHeight="1" x14ac:dyDescent="0.25">
      <c r="B710" s="4" t="e">
        <f>_xlfn.XLOOKUP(A710,Table1[Categories of Work],Table1[Cost Type])</f>
        <v>#N/A</v>
      </c>
      <c r="J710" s="5">
        <f>SUM(Table2[[#This Row],[HTC - Qualifying (QRE) - Amt]:[HTC - Non-Qualifying (NQRE) - Amt]])</f>
        <v>0</v>
      </c>
    </row>
    <row r="711" spans="2:10" ht="15" customHeight="1" x14ac:dyDescent="0.25">
      <c r="B711" s="4" t="e">
        <f>_xlfn.XLOOKUP(A711,Table1[Categories of Work],Table1[Cost Type])</f>
        <v>#N/A</v>
      </c>
      <c r="J711" s="5">
        <f>SUM(Table2[[#This Row],[HTC - Qualifying (QRE) - Amt]:[HTC - Non-Qualifying (NQRE) - Amt]])</f>
        <v>0</v>
      </c>
    </row>
    <row r="712" spans="2:10" ht="15" customHeight="1" x14ac:dyDescent="0.25">
      <c r="B712" s="4" t="e">
        <f>_xlfn.XLOOKUP(A712,Table1[Categories of Work],Table1[Cost Type])</f>
        <v>#N/A</v>
      </c>
      <c r="J712" s="5">
        <f>SUM(Table2[[#This Row],[HTC - Qualifying (QRE) - Amt]:[HTC - Non-Qualifying (NQRE) - Amt]])</f>
        <v>0</v>
      </c>
    </row>
    <row r="713" spans="2:10" ht="15" customHeight="1" x14ac:dyDescent="0.25">
      <c r="B713" s="4" t="e">
        <f>_xlfn.XLOOKUP(A713,Table1[Categories of Work],Table1[Cost Type])</f>
        <v>#N/A</v>
      </c>
      <c r="J713" s="5">
        <f>SUM(Table2[[#This Row],[HTC - Qualifying (QRE) - Amt]:[HTC - Non-Qualifying (NQRE) - Amt]])</f>
        <v>0</v>
      </c>
    </row>
    <row r="714" spans="2:10" ht="15" customHeight="1" x14ac:dyDescent="0.25">
      <c r="B714" s="4" t="e">
        <f>_xlfn.XLOOKUP(A714,Table1[Categories of Work],Table1[Cost Type])</f>
        <v>#N/A</v>
      </c>
      <c r="J714" s="5">
        <f>SUM(Table2[[#This Row],[HTC - Qualifying (QRE) - Amt]:[HTC - Non-Qualifying (NQRE) - Amt]])</f>
        <v>0</v>
      </c>
    </row>
    <row r="715" spans="2:10" ht="15" customHeight="1" x14ac:dyDescent="0.25">
      <c r="B715" s="4" t="e">
        <f>_xlfn.XLOOKUP(A715,Table1[Categories of Work],Table1[Cost Type])</f>
        <v>#N/A</v>
      </c>
      <c r="J715" s="5">
        <f>SUM(Table2[[#This Row],[HTC - Qualifying (QRE) - Amt]:[HTC - Non-Qualifying (NQRE) - Amt]])</f>
        <v>0</v>
      </c>
    </row>
    <row r="716" spans="2:10" ht="15" customHeight="1" x14ac:dyDescent="0.25">
      <c r="B716" s="4" t="e">
        <f>_xlfn.XLOOKUP(A716,Table1[Categories of Work],Table1[Cost Type])</f>
        <v>#N/A</v>
      </c>
      <c r="J716" s="5">
        <f>SUM(Table2[[#This Row],[HTC - Qualifying (QRE) - Amt]:[HTC - Non-Qualifying (NQRE) - Amt]])</f>
        <v>0</v>
      </c>
    </row>
    <row r="717" spans="2:10" ht="15" customHeight="1" x14ac:dyDescent="0.25">
      <c r="B717" s="4" t="e">
        <f>_xlfn.XLOOKUP(A717,Table1[Categories of Work],Table1[Cost Type])</f>
        <v>#N/A</v>
      </c>
      <c r="J717" s="5">
        <f>SUM(Table2[[#This Row],[HTC - Qualifying (QRE) - Amt]:[HTC - Non-Qualifying (NQRE) - Amt]])</f>
        <v>0</v>
      </c>
    </row>
    <row r="718" spans="2:10" ht="15" customHeight="1" x14ac:dyDescent="0.25">
      <c r="B718" s="4" t="e">
        <f>_xlfn.XLOOKUP(A718,Table1[Categories of Work],Table1[Cost Type])</f>
        <v>#N/A</v>
      </c>
      <c r="J718" s="5">
        <f>SUM(Table2[[#This Row],[HTC - Qualifying (QRE) - Amt]:[HTC - Non-Qualifying (NQRE) - Amt]])</f>
        <v>0</v>
      </c>
    </row>
    <row r="719" spans="2:10" ht="15" customHeight="1" x14ac:dyDescent="0.25">
      <c r="B719" s="4" t="e">
        <f>_xlfn.XLOOKUP(A719,Table1[Categories of Work],Table1[Cost Type])</f>
        <v>#N/A</v>
      </c>
      <c r="J719" s="5">
        <f>SUM(Table2[[#This Row],[HTC - Qualifying (QRE) - Amt]:[HTC - Non-Qualifying (NQRE) - Amt]])</f>
        <v>0</v>
      </c>
    </row>
    <row r="720" spans="2:10" ht="15" customHeight="1" x14ac:dyDescent="0.25">
      <c r="B720" s="4" t="e">
        <f>_xlfn.XLOOKUP(A720,Table1[Categories of Work],Table1[Cost Type])</f>
        <v>#N/A</v>
      </c>
      <c r="J720" s="5">
        <f>SUM(Table2[[#This Row],[HTC - Qualifying (QRE) - Amt]:[HTC - Non-Qualifying (NQRE) - Amt]])</f>
        <v>0</v>
      </c>
    </row>
    <row r="721" spans="2:10" ht="15" customHeight="1" x14ac:dyDescent="0.25">
      <c r="B721" s="4" t="e">
        <f>_xlfn.XLOOKUP(A721,Table1[Categories of Work],Table1[Cost Type])</f>
        <v>#N/A</v>
      </c>
      <c r="J721" s="5">
        <f>SUM(Table2[[#This Row],[HTC - Qualifying (QRE) - Amt]:[HTC - Non-Qualifying (NQRE) - Amt]])</f>
        <v>0</v>
      </c>
    </row>
    <row r="722" spans="2:10" ht="15" customHeight="1" x14ac:dyDescent="0.25">
      <c r="B722" s="4" t="e">
        <f>_xlfn.XLOOKUP(A722,Table1[Categories of Work],Table1[Cost Type])</f>
        <v>#N/A</v>
      </c>
      <c r="J722" s="5">
        <f>SUM(Table2[[#This Row],[HTC - Qualifying (QRE) - Amt]:[HTC - Non-Qualifying (NQRE) - Amt]])</f>
        <v>0</v>
      </c>
    </row>
    <row r="723" spans="2:10" ht="15" customHeight="1" x14ac:dyDescent="0.25">
      <c r="B723" s="4" t="e">
        <f>_xlfn.XLOOKUP(A723,Table1[Categories of Work],Table1[Cost Type])</f>
        <v>#N/A</v>
      </c>
      <c r="J723" s="5">
        <f>SUM(Table2[[#This Row],[HTC - Qualifying (QRE) - Amt]:[HTC - Non-Qualifying (NQRE) - Amt]])</f>
        <v>0</v>
      </c>
    </row>
    <row r="724" spans="2:10" ht="15" customHeight="1" x14ac:dyDescent="0.25">
      <c r="B724" s="4" t="e">
        <f>_xlfn.XLOOKUP(A724,Table1[Categories of Work],Table1[Cost Type])</f>
        <v>#N/A</v>
      </c>
      <c r="J724" s="5">
        <f>SUM(Table2[[#This Row],[HTC - Qualifying (QRE) - Amt]:[HTC - Non-Qualifying (NQRE) - Amt]])</f>
        <v>0</v>
      </c>
    </row>
    <row r="725" spans="2:10" ht="15" customHeight="1" x14ac:dyDescent="0.25">
      <c r="B725" s="4" t="e">
        <f>_xlfn.XLOOKUP(A725,Table1[Categories of Work],Table1[Cost Type])</f>
        <v>#N/A</v>
      </c>
      <c r="J725" s="5">
        <f>SUM(Table2[[#This Row],[HTC - Qualifying (QRE) - Amt]:[HTC - Non-Qualifying (NQRE) - Amt]])</f>
        <v>0</v>
      </c>
    </row>
    <row r="726" spans="2:10" ht="15" customHeight="1" x14ac:dyDescent="0.25">
      <c r="B726" s="4" t="e">
        <f>_xlfn.XLOOKUP(A726,Table1[Categories of Work],Table1[Cost Type])</f>
        <v>#N/A</v>
      </c>
      <c r="J726" s="5">
        <f>SUM(Table2[[#This Row],[HTC - Qualifying (QRE) - Amt]:[HTC - Non-Qualifying (NQRE) - Amt]])</f>
        <v>0</v>
      </c>
    </row>
    <row r="727" spans="2:10" ht="15" customHeight="1" x14ac:dyDescent="0.25">
      <c r="B727" s="4" t="e">
        <f>_xlfn.XLOOKUP(A727,Table1[Categories of Work],Table1[Cost Type])</f>
        <v>#N/A</v>
      </c>
      <c r="J727" s="5">
        <f>SUM(Table2[[#This Row],[HTC - Qualifying (QRE) - Amt]:[HTC - Non-Qualifying (NQRE) - Amt]])</f>
        <v>0</v>
      </c>
    </row>
    <row r="728" spans="2:10" ht="15" customHeight="1" x14ac:dyDescent="0.25">
      <c r="B728" s="4" t="e">
        <f>_xlfn.XLOOKUP(A728,Table1[Categories of Work],Table1[Cost Type])</f>
        <v>#N/A</v>
      </c>
      <c r="J728" s="5">
        <f>SUM(Table2[[#This Row],[HTC - Qualifying (QRE) - Amt]:[HTC - Non-Qualifying (NQRE) - Amt]])</f>
        <v>0</v>
      </c>
    </row>
    <row r="729" spans="2:10" ht="15" customHeight="1" x14ac:dyDescent="0.25">
      <c r="B729" s="4" t="e">
        <f>_xlfn.XLOOKUP(A729,Table1[Categories of Work],Table1[Cost Type])</f>
        <v>#N/A</v>
      </c>
      <c r="J729" s="5">
        <f>SUM(Table2[[#This Row],[HTC - Qualifying (QRE) - Amt]:[HTC - Non-Qualifying (NQRE) - Amt]])</f>
        <v>0</v>
      </c>
    </row>
    <row r="730" spans="2:10" ht="15" customHeight="1" x14ac:dyDescent="0.25">
      <c r="B730" s="4" t="e">
        <f>_xlfn.XLOOKUP(A730,Table1[Categories of Work],Table1[Cost Type])</f>
        <v>#N/A</v>
      </c>
      <c r="J730" s="5">
        <f>SUM(Table2[[#This Row],[HTC - Qualifying (QRE) - Amt]:[HTC - Non-Qualifying (NQRE) - Amt]])</f>
        <v>0</v>
      </c>
    </row>
    <row r="731" spans="2:10" ht="15" customHeight="1" x14ac:dyDescent="0.25">
      <c r="B731" s="4" t="e">
        <f>_xlfn.XLOOKUP(A731,Table1[Categories of Work],Table1[Cost Type])</f>
        <v>#N/A</v>
      </c>
      <c r="J731" s="5">
        <f>SUM(Table2[[#This Row],[HTC - Qualifying (QRE) - Amt]:[HTC - Non-Qualifying (NQRE) - Amt]])</f>
        <v>0</v>
      </c>
    </row>
    <row r="732" spans="2:10" ht="15" customHeight="1" x14ac:dyDescent="0.25">
      <c r="B732" s="4" t="e">
        <f>_xlfn.XLOOKUP(A732,Table1[Categories of Work],Table1[Cost Type])</f>
        <v>#N/A</v>
      </c>
      <c r="J732" s="5">
        <f>SUM(Table2[[#This Row],[HTC - Qualifying (QRE) - Amt]:[HTC - Non-Qualifying (NQRE) - Amt]])</f>
        <v>0</v>
      </c>
    </row>
    <row r="733" spans="2:10" ht="15" customHeight="1" x14ac:dyDescent="0.25">
      <c r="B733" s="4" t="e">
        <f>_xlfn.XLOOKUP(A733,Table1[Categories of Work],Table1[Cost Type])</f>
        <v>#N/A</v>
      </c>
      <c r="J733" s="5">
        <f>SUM(Table2[[#This Row],[HTC - Qualifying (QRE) - Amt]:[HTC - Non-Qualifying (NQRE) - Amt]])</f>
        <v>0</v>
      </c>
    </row>
    <row r="734" spans="2:10" ht="15" customHeight="1" x14ac:dyDescent="0.25">
      <c r="B734" s="4" t="e">
        <f>_xlfn.XLOOKUP(A734,Table1[Categories of Work],Table1[Cost Type])</f>
        <v>#N/A</v>
      </c>
      <c r="J734" s="5">
        <f>SUM(Table2[[#This Row],[HTC - Qualifying (QRE) - Amt]:[HTC - Non-Qualifying (NQRE) - Amt]])</f>
        <v>0</v>
      </c>
    </row>
    <row r="735" spans="2:10" ht="15" customHeight="1" x14ac:dyDescent="0.25">
      <c r="B735" s="4" t="e">
        <f>_xlfn.XLOOKUP(A735,Table1[Categories of Work],Table1[Cost Type])</f>
        <v>#N/A</v>
      </c>
      <c r="J735" s="5">
        <f>SUM(Table2[[#This Row],[HTC - Qualifying (QRE) - Amt]:[HTC - Non-Qualifying (NQRE) - Amt]])</f>
        <v>0</v>
      </c>
    </row>
    <row r="736" spans="2:10" ht="15" customHeight="1" x14ac:dyDescent="0.25">
      <c r="B736" s="4" t="e">
        <f>_xlfn.XLOOKUP(A736,Table1[Categories of Work],Table1[Cost Type])</f>
        <v>#N/A</v>
      </c>
      <c r="J736" s="5">
        <f>SUM(Table2[[#This Row],[HTC - Qualifying (QRE) - Amt]:[HTC - Non-Qualifying (NQRE) - Amt]])</f>
        <v>0</v>
      </c>
    </row>
    <row r="737" spans="2:10" ht="15" customHeight="1" x14ac:dyDescent="0.25">
      <c r="B737" s="4" t="e">
        <f>_xlfn.XLOOKUP(A737,Table1[Categories of Work],Table1[Cost Type])</f>
        <v>#N/A</v>
      </c>
      <c r="J737" s="5">
        <f>SUM(Table2[[#This Row],[HTC - Qualifying (QRE) - Amt]:[HTC - Non-Qualifying (NQRE) - Amt]])</f>
        <v>0</v>
      </c>
    </row>
    <row r="738" spans="2:10" ht="15" customHeight="1" x14ac:dyDescent="0.25">
      <c r="B738" s="4" t="e">
        <f>_xlfn.XLOOKUP(A738,Table1[Categories of Work],Table1[Cost Type])</f>
        <v>#N/A</v>
      </c>
      <c r="J738" s="5">
        <f>SUM(Table2[[#This Row],[HTC - Qualifying (QRE) - Amt]:[HTC - Non-Qualifying (NQRE) - Amt]])</f>
        <v>0</v>
      </c>
    </row>
    <row r="739" spans="2:10" ht="15" customHeight="1" x14ac:dyDescent="0.25">
      <c r="B739" s="4" t="e">
        <f>_xlfn.XLOOKUP(A739,Table1[Categories of Work],Table1[Cost Type])</f>
        <v>#N/A</v>
      </c>
      <c r="J739" s="5">
        <f>SUM(Table2[[#This Row],[HTC - Qualifying (QRE) - Amt]:[HTC - Non-Qualifying (NQRE) - Amt]])</f>
        <v>0</v>
      </c>
    </row>
    <row r="740" spans="2:10" ht="15" customHeight="1" x14ac:dyDescent="0.25">
      <c r="B740" s="4" t="e">
        <f>_xlfn.XLOOKUP(A740,Table1[Categories of Work],Table1[Cost Type])</f>
        <v>#N/A</v>
      </c>
      <c r="J740" s="5">
        <f>SUM(Table2[[#This Row],[HTC - Qualifying (QRE) - Amt]:[HTC - Non-Qualifying (NQRE) - Amt]])</f>
        <v>0</v>
      </c>
    </row>
    <row r="741" spans="2:10" ht="15" customHeight="1" x14ac:dyDescent="0.25">
      <c r="B741" s="4" t="e">
        <f>_xlfn.XLOOKUP(A741,Table1[Categories of Work],Table1[Cost Type])</f>
        <v>#N/A</v>
      </c>
      <c r="J741" s="5">
        <f>SUM(Table2[[#This Row],[HTC - Qualifying (QRE) - Amt]:[HTC - Non-Qualifying (NQRE) - Amt]])</f>
        <v>0</v>
      </c>
    </row>
    <row r="742" spans="2:10" ht="15" customHeight="1" x14ac:dyDescent="0.25">
      <c r="B742" s="4" t="e">
        <f>_xlfn.XLOOKUP(A742,Table1[Categories of Work],Table1[Cost Type])</f>
        <v>#N/A</v>
      </c>
      <c r="J742" s="5">
        <f>SUM(Table2[[#This Row],[HTC - Qualifying (QRE) - Amt]:[HTC - Non-Qualifying (NQRE) - Amt]])</f>
        <v>0</v>
      </c>
    </row>
    <row r="743" spans="2:10" ht="15" customHeight="1" x14ac:dyDescent="0.25">
      <c r="B743" s="4" t="e">
        <f>_xlfn.XLOOKUP(A743,Table1[Categories of Work],Table1[Cost Type])</f>
        <v>#N/A</v>
      </c>
      <c r="J743" s="5">
        <f>SUM(Table2[[#This Row],[HTC - Qualifying (QRE) - Amt]:[HTC - Non-Qualifying (NQRE) - Amt]])</f>
        <v>0</v>
      </c>
    </row>
    <row r="744" spans="2:10" ht="15" customHeight="1" x14ac:dyDescent="0.25">
      <c r="B744" s="4" t="e">
        <f>_xlfn.XLOOKUP(A744,Table1[Categories of Work],Table1[Cost Type])</f>
        <v>#N/A</v>
      </c>
      <c r="J744" s="5">
        <f>SUM(Table2[[#This Row],[HTC - Qualifying (QRE) - Amt]:[HTC - Non-Qualifying (NQRE) - Amt]])</f>
        <v>0</v>
      </c>
    </row>
    <row r="745" spans="2:10" ht="15" customHeight="1" x14ac:dyDescent="0.25">
      <c r="B745" s="4" t="e">
        <f>_xlfn.XLOOKUP(A745,Table1[Categories of Work],Table1[Cost Type])</f>
        <v>#N/A</v>
      </c>
      <c r="J745" s="5">
        <f>SUM(Table2[[#This Row],[HTC - Qualifying (QRE) - Amt]:[HTC - Non-Qualifying (NQRE) - Amt]])</f>
        <v>0</v>
      </c>
    </row>
    <row r="746" spans="2:10" ht="15" customHeight="1" x14ac:dyDescent="0.25">
      <c r="B746" s="4" t="e">
        <f>_xlfn.XLOOKUP(A746,Table1[Categories of Work],Table1[Cost Type])</f>
        <v>#N/A</v>
      </c>
      <c r="J746" s="5">
        <f>SUM(Table2[[#This Row],[HTC - Qualifying (QRE) - Amt]:[HTC - Non-Qualifying (NQRE) - Amt]])</f>
        <v>0</v>
      </c>
    </row>
    <row r="747" spans="2:10" ht="15" customHeight="1" x14ac:dyDescent="0.25">
      <c r="B747" s="4" t="e">
        <f>_xlfn.XLOOKUP(A747,Table1[Categories of Work],Table1[Cost Type])</f>
        <v>#N/A</v>
      </c>
      <c r="J747" s="5">
        <f>SUM(Table2[[#This Row],[HTC - Qualifying (QRE) - Amt]:[HTC - Non-Qualifying (NQRE) - Amt]])</f>
        <v>0</v>
      </c>
    </row>
    <row r="748" spans="2:10" ht="15" customHeight="1" x14ac:dyDescent="0.25">
      <c r="B748" s="4" t="e">
        <f>_xlfn.XLOOKUP(A748,Table1[Categories of Work],Table1[Cost Type])</f>
        <v>#N/A</v>
      </c>
      <c r="J748" s="5">
        <f>SUM(Table2[[#This Row],[HTC - Qualifying (QRE) - Amt]:[HTC - Non-Qualifying (NQRE) - Amt]])</f>
        <v>0</v>
      </c>
    </row>
    <row r="749" spans="2:10" ht="15" customHeight="1" x14ac:dyDescent="0.25">
      <c r="B749" s="4" t="e">
        <f>_xlfn.XLOOKUP(A749,Table1[Categories of Work],Table1[Cost Type])</f>
        <v>#N/A</v>
      </c>
      <c r="J749" s="5">
        <f>SUM(Table2[[#This Row],[HTC - Qualifying (QRE) - Amt]:[HTC - Non-Qualifying (NQRE) - Amt]])</f>
        <v>0</v>
      </c>
    </row>
    <row r="750" spans="2:10" ht="15" customHeight="1" x14ac:dyDescent="0.25">
      <c r="B750" s="4" t="e">
        <f>_xlfn.XLOOKUP(A750,Table1[Categories of Work],Table1[Cost Type])</f>
        <v>#N/A</v>
      </c>
      <c r="J750" s="5">
        <f>SUM(Table2[[#This Row],[HTC - Qualifying (QRE) - Amt]:[HTC - Non-Qualifying (NQRE) - Amt]])</f>
        <v>0</v>
      </c>
    </row>
    <row r="751" spans="2:10" ht="15" customHeight="1" x14ac:dyDescent="0.25">
      <c r="B751" s="4" t="e">
        <f>_xlfn.XLOOKUP(A751,Table1[Categories of Work],Table1[Cost Type])</f>
        <v>#N/A</v>
      </c>
      <c r="J751" s="5">
        <f>SUM(Table2[[#This Row],[HTC - Qualifying (QRE) - Amt]:[HTC - Non-Qualifying (NQRE) - Amt]])</f>
        <v>0</v>
      </c>
    </row>
    <row r="752" spans="2:10" ht="15" customHeight="1" x14ac:dyDescent="0.25">
      <c r="B752" s="4" t="e">
        <f>_xlfn.XLOOKUP(A752,Table1[Categories of Work],Table1[Cost Type])</f>
        <v>#N/A</v>
      </c>
      <c r="J752" s="5">
        <f>SUM(Table2[[#This Row],[HTC - Qualifying (QRE) - Amt]:[HTC - Non-Qualifying (NQRE) - Amt]])</f>
        <v>0</v>
      </c>
    </row>
    <row r="753" spans="2:10" ht="15" customHeight="1" x14ac:dyDescent="0.25">
      <c r="B753" s="4" t="e">
        <f>_xlfn.XLOOKUP(A753,Table1[Categories of Work],Table1[Cost Type])</f>
        <v>#N/A</v>
      </c>
      <c r="J753" s="5">
        <f>SUM(Table2[[#This Row],[HTC - Qualifying (QRE) - Amt]:[HTC - Non-Qualifying (NQRE) - Amt]])</f>
        <v>0</v>
      </c>
    </row>
    <row r="754" spans="2:10" ht="15" customHeight="1" x14ac:dyDescent="0.25">
      <c r="B754" s="4" t="e">
        <f>_xlfn.XLOOKUP(A754,Table1[Categories of Work],Table1[Cost Type])</f>
        <v>#N/A</v>
      </c>
      <c r="J754" s="5">
        <f>SUM(Table2[[#This Row],[HTC - Qualifying (QRE) - Amt]:[HTC - Non-Qualifying (NQRE) - Amt]])</f>
        <v>0</v>
      </c>
    </row>
    <row r="755" spans="2:10" ht="15" customHeight="1" x14ac:dyDescent="0.25">
      <c r="B755" s="4" t="e">
        <f>_xlfn.XLOOKUP(A755,Table1[Categories of Work],Table1[Cost Type])</f>
        <v>#N/A</v>
      </c>
      <c r="J755" s="5">
        <f>SUM(Table2[[#This Row],[HTC - Qualifying (QRE) - Amt]:[HTC - Non-Qualifying (NQRE) - Amt]])</f>
        <v>0</v>
      </c>
    </row>
    <row r="756" spans="2:10" ht="15" customHeight="1" x14ac:dyDescent="0.25">
      <c r="B756" s="4" t="e">
        <f>_xlfn.XLOOKUP(A756,Table1[Categories of Work],Table1[Cost Type])</f>
        <v>#N/A</v>
      </c>
      <c r="J756" s="5">
        <f>SUM(Table2[[#This Row],[HTC - Qualifying (QRE) - Amt]:[HTC - Non-Qualifying (NQRE) - Amt]])</f>
        <v>0</v>
      </c>
    </row>
    <row r="757" spans="2:10" ht="15" customHeight="1" x14ac:dyDescent="0.25">
      <c r="B757" s="4" t="e">
        <f>_xlfn.XLOOKUP(A757,Table1[Categories of Work],Table1[Cost Type])</f>
        <v>#N/A</v>
      </c>
      <c r="J757" s="5">
        <f>SUM(Table2[[#This Row],[HTC - Qualifying (QRE) - Amt]:[HTC - Non-Qualifying (NQRE) - Amt]])</f>
        <v>0</v>
      </c>
    </row>
    <row r="758" spans="2:10" ht="15" customHeight="1" x14ac:dyDescent="0.25">
      <c r="B758" s="4" t="e">
        <f>_xlfn.XLOOKUP(A758,Table1[Categories of Work],Table1[Cost Type])</f>
        <v>#N/A</v>
      </c>
      <c r="J758" s="5">
        <f>SUM(Table2[[#This Row],[HTC - Qualifying (QRE) - Amt]:[HTC - Non-Qualifying (NQRE) - Amt]])</f>
        <v>0</v>
      </c>
    </row>
    <row r="759" spans="2:10" ht="15" customHeight="1" x14ac:dyDescent="0.25">
      <c r="B759" s="4" t="e">
        <f>_xlfn.XLOOKUP(A759,Table1[Categories of Work],Table1[Cost Type])</f>
        <v>#N/A</v>
      </c>
      <c r="J759" s="5">
        <f>SUM(Table2[[#This Row],[HTC - Qualifying (QRE) - Amt]:[HTC - Non-Qualifying (NQRE) - Amt]])</f>
        <v>0</v>
      </c>
    </row>
    <row r="760" spans="2:10" ht="15" customHeight="1" x14ac:dyDescent="0.25">
      <c r="B760" s="4" t="e">
        <f>_xlfn.XLOOKUP(A760,Table1[Categories of Work],Table1[Cost Type])</f>
        <v>#N/A</v>
      </c>
      <c r="J760" s="5">
        <f>SUM(Table2[[#This Row],[HTC - Qualifying (QRE) - Amt]:[HTC - Non-Qualifying (NQRE) - Amt]])</f>
        <v>0</v>
      </c>
    </row>
    <row r="761" spans="2:10" ht="15" customHeight="1" x14ac:dyDescent="0.25">
      <c r="B761" s="4" t="e">
        <f>_xlfn.XLOOKUP(A761,Table1[Categories of Work],Table1[Cost Type])</f>
        <v>#N/A</v>
      </c>
      <c r="J761" s="5">
        <f>SUM(Table2[[#This Row],[HTC - Qualifying (QRE) - Amt]:[HTC - Non-Qualifying (NQRE) - Amt]])</f>
        <v>0</v>
      </c>
    </row>
    <row r="762" spans="2:10" ht="15" customHeight="1" x14ac:dyDescent="0.25">
      <c r="B762" s="4" t="e">
        <f>_xlfn.XLOOKUP(A762,Table1[Categories of Work],Table1[Cost Type])</f>
        <v>#N/A</v>
      </c>
      <c r="J762" s="5">
        <f>SUM(Table2[[#This Row],[HTC - Qualifying (QRE) - Amt]:[HTC - Non-Qualifying (NQRE) - Amt]])</f>
        <v>0</v>
      </c>
    </row>
    <row r="763" spans="2:10" ht="15" customHeight="1" x14ac:dyDescent="0.25">
      <c r="B763" s="4" t="e">
        <f>_xlfn.XLOOKUP(A763,Table1[Categories of Work],Table1[Cost Type])</f>
        <v>#N/A</v>
      </c>
      <c r="J763" s="5">
        <f>SUM(Table2[[#This Row],[HTC - Qualifying (QRE) - Amt]:[HTC - Non-Qualifying (NQRE) - Amt]])</f>
        <v>0</v>
      </c>
    </row>
    <row r="764" spans="2:10" ht="15" customHeight="1" x14ac:dyDescent="0.25">
      <c r="B764" s="4" t="e">
        <f>_xlfn.XLOOKUP(A764,Table1[Categories of Work],Table1[Cost Type])</f>
        <v>#N/A</v>
      </c>
      <c r="J764" s="5">
        <f>SUM(Table2[[#This Row],[HTC - Qualifying (QRE) - Amt]:[HTC - Non-Qualifying (NQRE) - Amt]])</f>
        <v>0</v>
      </c>
    </row>
    <row r="765" spans="2:10" ht="15" customHeight="1" x14ac:dyDescent="0.25">
      <c r="B765" s="4" t="e">
        <f>_xlfn.XLOOKUP(A765,Table1[Categories of Work],Table1[Cost Type])</f>
        <v>#N/A</v>
      </c>
      <c r="J765" s="5">
        <f>SUM(Table2[[#This Row],[HTC - Qualifying (QRE) - Amt]:[HTC - Non-Qualifying (NQRE) - Amt]])</f>
        <v>0</v>
      </c>
    </row>
    <row r="766" spans="2:10" ht="15" customHeight="1" x14ac:dyDescent="0.25">
      <c r="B766" s="4" t="e">
        <f>_xlfn.XLOOKUP(A766,Table1[Categories of Work],Table1[Cost Type])</f>
        <v>#N/A</v>
      </c>
      <c r="J766" s="5">
        <f>SUM(Table2[[#This Row],[HTC - Qualifying (QRE) - Amt]:[HTC - Non-Qualifying (NQRE) - Amt]])</f>
        <v>0</v>
      </c>
    </row>
    <row r="767" spans="2:10" ht="15" customHeight="1" x14ac:dyDescent="0.25">
      <c r="B767" s="4" t="e">
        <f>_xlfn.XLOOKUP(A767,Table1[Categories of Work],Table1[Cost Type])</f>
        <v>#N/A</v>
      </c>
      <c r="J767" s="5">
        <f>SUM(Table2[[#This Row],[HTC - Qualifying (QRE) - Amt]:[HTC - Non-Qualifying (NQRE) - Amt]])</f>
        <v>0</v>
      </c>
    </row>
    <row r="768" spans="2:10" ht="15" customHeight="1" x14ac:dyDescent="0.25">
      <c r="B768" s="4" t="e">
        <f>_xlfn.XLOOKUP(A768,Table1[Categories of Work],Table1[Cost Type])</f>
        <v>#N/A</v>
      </c>
      <c r="J768" s="5">
        <f>SUM(Table2[[#This Row],[HTC - Qualifying (QRE) - Amt]:[HTC - Non-Qualifying (NQRE) - Amt]])</f>
        <v>0</v>
      </c>
    </row>
    <row r="769" spans="2:10" ht="15" customHeight="1" x14ac:dyDescent="0.25">
      <c r="B769" s="4" t="e">
        <f>_xlfn.XLOOKUP(A769,Table1[Categories of Work],Table1[Cost Type])</f>
        <v>#N/A</v>
      </c>
      <c r="J769" s="5">
        <f>SUM(Table2[[#This Row],[HTC - Qualifying (QRE) - Amt]:[HTC - Non-Qualifying (NQRE) - Amt]])</f>
        <v>0</v>
      </c>
    </row>
    <row r="770" spans="2:10" ht="15" customHeight="1" x14ac:dyDescent="0.25">
      <c r="B770" s="4" t="e">
        <f>_xlfn.XLOOKUP(A770,Table1[Categories of Work],Table1[Cost Type])</f>
        <v>#N/A</v>
      </c>
      <c r="J770" s="5">
        <f>SUM(Table2[[#This Row],[HTC - Qualifying (QRE) - Amt]:[HTC - Non-Qualifying (NQRE) - Amt]])</f>
        <v>0</v>
      </c>
    </row>
    <row r="771" spans="2:10" ht="15" customHeight="1" x14ac:dyDescent="0.25">
      <c r="B771" s="4" t="e">
        <f>_xlfn.XLOOKUP(A771,Table1[Categories of Work],Table1[Cost Type])</f>
        <v>#N/A</v>
      </c>
      <c r="J771" s="5">
        <f>SUM(Table2[[#This Row],[HTC - Qualifying (QRE) - Amt]:[HTC - Non-Qualifying (NQRE) - Amt]])</f>
        <v>0</v>
      </c>
    </row>
    <row r="772" spans="2:10" ht="15" customHeight="1" x14ac:dyDescent="0.25">
      <c r="B772" s="4" t="e">
        <f>_xlfn.XLOOKUP(A772,Table1[Categories of Work],Table1[Cost Type])</f>
        <v>#N/A</v>
      </c>
      <c r="J772" s="5">
        <f>SUM(Table2[[#This Row],[HTC - Qualifying (QRE) - Amt]:[HTC - Non-Qualifying (NQRE) - Amt]])</f>
        <v>0</v>
      </c>
    </row>
    <row r="773" spans="2:10" ht="15" customHeight="1" x14ac:dyDescent="0.25">
      <c r="B773" s="4" t="e">
        <f>_xlfn.XLOOKUP(A773,Table1[Categories of Work],Table1[Cost Type])</f>
        <v>#N/A</v>
      </c>
      <c r="J773" s="5">
        <f>SUM(Table2[[#This Row],[HTC - Qualifying (QRE) - Amt]:[HTC - Non-Qualifying (NQRE) - Amt]])</f>
        <v>0</v>
      </c>
    </row>
    <row r="774" spans="2:10" ht="15" customHeight="1" x14ac:dyDescent="0.25">
      <c r="B774" s="4" t="e">
        <f>_xlfn.XLOOKUP(A774,Table1[Categories of Work],Table1[Cost Type])</f>
        <v>#N/A</v>
      </c>
      <c r="J774" s="5">
        <f>SUM(Table2[[#This Row],[HTC - Qualifying (QRE) - Amt]:[HTC - Non-Qualifying (NQRE) - Amt]])</f>
        <v>0</v>
      </c>
    </row>
    <row r="775" spans="2:10" ht="15" customHeight="1" x14ac:dyDescent="0.25">
      <c r="B775" s="4" t="e">
        <f>_xlfn.XLOOKUP(A775,Table1[Categories of Work],Table1[Cost Type])</f>
        <v>#N/A</v>
      </c>
      <c r="J775" s="5">
        <f>SUM(Table2[[#This Row],[HTC - Qualifying (QRE) - Amt]:[HTC - Non-Qualifying (NQRE) - Amt]])</f>
        <v>0</v>
      </c>
    </row>
    <row r="776" spans="2:10" ht="15" customHeight="1" x14ac:dyDescent="0.25">
      <c r="B776" s="4" t="e">
        <f>_xlfn.XLOOKUP(A776,Table1[Categories of Work],Table1[Cost Type])</f>
        <v>#N/A</v>
      </c>
      <c r="J776" s="5">
        <f>SUM(Table2[[#This Row],[HTC - Qualifying (QRE) - Amt]:[HTC - Non-Qualifying (NQRE) - Amt]])</f>
        <v>0</v>
      </c>
    </row>
    <row r="777" spans="2:10" ht="15" customHeight="1" x14ac:dyDescent="0.25">
      <c r="B777" s="4" t="e">
        <f>_xlfn.XLOOKUP(A777,Table1[Categories of Work],Table1[Cost Type])</f>
        <v>#N/A</v>
      </c>
      <c r="J777" s="5">
        <f>SUM(Table2[[#This Row],[HTC - Qualifying (QRE) - Amt]:[HTC - Non-Qualifying (NQRE) - Amt]])</f>
        <v>0</v>
      </c>
    </row>
    <row r="778" spans="2:10" ht="15" customHeight="1" x14ac:dyDescent="0.25">
      <c r="B778" s="4" t="e">
        <f>_xlfn.XLOOKUP(A778,Table1[Categories of Work],Table1[Cost Type])</f>
        <v>#N/A</v>
      </c>
      <c r="J778" s="5">
        <f>SUM(Table2[[#This Row],[HTC - Qualifying (QRE) - Amt]:[HTC - Non-Qualifying (NQRE) - Amt]])</f>
        <v>0</v>
      </c>
    </row>
    <row r="779" spans="2:10" ht="15" customHeight="1" x14ac:dyDescent="0.25">
      <c r="B779" s="4" t="e">
        <f>_xlfn.XLOOKUP(A779,Table1[Categories of Work],Table1[Cost Type])</f>
        <v>#N/A</v>
      </c>
      <c r="J779" s="5">
        <f>SUM(Table2[[#This Row],[HTC - Qualifying (QRE) - Amt]:[HTC - Non-Qualifying (NQRE) - Amt]])</f>
        <v>0</v>
      </c>
    </row>
    <row r="780" spans="2:10" ht="15" customHeight="1" x14ac:dyDescent="0.25">
      <c r="B780" s="4" t="e">
        <f>_xlfn.XLOOKUP(A780,Table1[Categories of Work],Table1[Cost Type])</f>
        <v>#N/A</v>
      </c>
      <c r="J780" s="5">
        <f>SUM(Table2[[#This Row],[HTC - Qualifying (QRE) - Amt]:[HTC - Non-Qualifying (NQRE) - Amt]])</f>
        <v>0</v>
      </c>
    </row>
    <row r="781" spans="2:10" ht="15" customHeight="1" x14ac:dyDescent="0.25">
      <c r="B781" s="4" t="e">
        <f>_xlfn.XLOOKUP(A781,Table1[Categories of Work],Table1[Cost Type])</f>
        <v>#N/A</v>
      </c>
      <c r="J781" s="5">
        <f>SUM(Table2[[#This Row],[HTC - Qualifying (QRE) - Amt]:[HTC - Non-Qualifying (NQRE) - Amt]])</f>
        <v>0</v>
      </c>
    </row>
    <row r="782" spans="2:10" ht="15" customHeight="1" x14ac:dyDescent="0.25">
      <c r="B782" s="4" t="e">
        <f>_xlfn.XLOOKUP(A782,Table1[Categories of Work],Table1[Cost Type])</f>
        <v>#N/A</v>
      </c>
      <c r="J782" s="5">
        <f>SUM(Table2[[#This Row],[HTC - Qualifying (QRE) - Amt]:[HTC - Non-Qualifying (NQRE) - Amt]])</f>
        <v>0</v>
      </c>
    </row>
    <row r="783" spans="2:10" ht="15" customHeight="1" x14ac:dyDescent="0.25">
      <c r="B783" s="4" t="e">
        <f>_xlfn.XLOOKUP(A783,Table1[Categories of Work],Table1[Cost Type])</f>
        <v>#N/A</v>
      </c>
      <c r="J783" s="5">
        <f>SUM(Table2[[#This Row],[HTC - Qualifying (QRE) - Amt]:[HTC - Non-Qualifying (NQRE) - Amt]])</f>
        <v>0</v>
      </c>
    </row>
    <row r="784" spans="2:10" ht="15" customHeight="1" x14ac:dyDescent="0.25">
      <c r="B784" s="4" t="e">
        <f>_xlfn.XLOOKUP(A784,Table1[Categories of Work],Table1[Cost Type])</f>
        <v>#N/A</v>
      </c>
      <c r="J784" s="5">
        <f>SUM(Table2[[#This Row],[HTC - Qualifying (QRE) - Amt]:[HTC - Non-Qualifying (NQRE) - Amt]])</f>
        <v>0</v>
      </c>
    </row>
    <row r="785" spans="2:10" ht="15" customHeight="1" x14ac:dyDescent="0.25">
      <c r="B785" s="4" t="e">
        <f>_xlfn.XLOOKUP(A785,Table1[Categories of Work],Table1[Cost Type])</f>
        <v>#N/A</v>
      </c>
      <c r="J785" s="5">
        <f>SUM(Table2[[#This Row],[HTC - Qualifying (QRE) - Amt]:[HTC - Non-Qualifying (NQRE) - Amt]])</f>
        <v>0</v>
      </c>
    </row>
    <row r="786" spans="2:10" ht="15" customHeight="1" x14ac:dyDescent="0.25">
      <c r="B786" s="4" t="e">
        <f>_xlfn.XLOOKUP(A786,Table1[Categories of Work],Table1[Cost Type])</f>
        <v>#N/A</v>
      </c>
      <c r="J786" s="5">
        <f>SUM(Table2[[#This Row],[HTC - Qualifying (QRE) - Amt]:[HTC - Non-Qualifying (NQRE) - Amt]])</f>
        <v>0</v>
      </c>
    </row>
    <row r="787" spans="2:10" ht="15" customHeight="1" x14ac:dyDescent="0.25">
      <c r="B787" s="4" t="e">
        <f>_xlfn.XLOOKUP(A787,Table1[Categories of Work],Table1[Cost Type])</f>
        <v>#N/A</v>
      </c>
      <c r="J787" s="5">
        <f>SUM(Table2[[#This Row],[HTC - Qualifying (QRE) - Amt]:[HTC - Non-Qualifying (NQRE) - Amt]])</f>
        <v>0</v>
      </c>
    </row>
    <row r="788" spans="2:10" ht="15" customHeight="1" x14ac:dyDescent="0.25">
      <c r="B788" s="4" t="e">
        <f>_xlfn.XLOOKUP(A788,Table1[Categories of Work],Table1[Cost Type])</f>
        <v>#N/A</v>
      </c>
      <c r="J788" s="5">
        <f>SUM(Table2[[#This Row],[HTC - Qualifying (QRE) - Amt]:[HTC - Non-Qualifying (NQRE) - Amt]])</f>
        <v>0</v>
      </c>
    </row>
    <row r="789" spans="2:10" ht="15" customHeight="1" x14ac:dyDescent="0.25">
      <c r="B789" s="4" t="e">
        <f>_xlfn.XLOOKUP(A789,Table1[Categories of Work],Table1[Cost Type])</f>
        <v>#N/A</v>
      </c>
      <c r="J789" s="5">
        <f>SUM(Table2[[#This Row],[HTC - Qualifying (QRE) - Amt]:[HTC - Non-Qualifying (NQRE) - Amt]])</f>
        <v>0</v>
      </c>
    </row>
    <row r="790" spans="2:10" ht="15" customHeight="1" x14ac:dyDescent="0.25">
      <c r="B790" s="4" t="e">
        <f>_xlfn.XLOOKUP(A790,Table1[Categories of Work],Table1[Cost Type])</f>
        <v>#N/A</v>
      </c>
      <c r="J790" s="5">
        <f>SUM(Table2[[#This Row],[HTC - Qualifying (QRE) - Amt]:[HTC - Non-Qualifying (NQRE) - Amt]])</f>
        <v>0</v>
      </c>
    </row>
    <row r="791" spans="2:10" ht="15" customHeight="1" x14ac:dyDescent="0.25">
      <c r="B791" s="4" t="e">
        <f>_xlfn.XLOOKUP(A791,Table1[Categories of Work],Table1[Cost Type])</f>
        <v>#N/A</v>
      </c>
      <c r="J791" s="5">
        <f>SUM(Table2[[#This Row],[HTC - Qualifying (QRE) - Amt]:[HTC - Non-Qualifying (NQRE) - Amt]])</f>
        <v>0</v>
      </c>
    </row>
    <row r="792" spans="2:10" ht="15" customHeight="1" x14ac:dyDescent="0.25">
      <c r="B792" s="4" t="e">
        <f>_xlfn.XLOOKUP(A792,Table1[Categories of Work],Table1[Cost Type])</f>
        <v>#N/A</v>
      </c>
      <c r="J792" s="5">
        <f>SUM(Table2[[#This Row],[HTC - Qualifying (QRE) - Amt]:[HTC - Non-Qualifying (NQRE) - Amt]])</f>
        <v>0</v>
      </c>
    </row>
    <row r="793" spans="2:10" ht="15" customHeight="1" x14ac:dyDescent="0.25">
      <c r="B793" s="4" t="e">
        <f>_xlfn.XLOOKUP(A793,Table1[Categories of Work],Table1[Cost Type])</f>
        <v>#N/A</v>
      </c>
      <c r="J793" s="5">
        <f>SUM(Table2[[#This Row],[HTC - Qualifying (QRE) - Amt]:[HTC - Non-Qualifying (NQRE) - Amt]])</f>
        <v>0</v>
      </c>
    </row>
    <row r="794" spans="2:10" ht="15" customHeight="1" x14ac:dyDescent="0.25">
      <c r="B794" s="4" t="e">
        <f>_xlfn.XLOOKUP(A794,Table1[Categories of Work],Table1[Cost Type])</f>
        <v>#N/A</v>
      </c>
      <c r="J794" s="5">
        <f>SUM(Table2[[#This Row],[HTC - Qualifying (QRE) - Amt]:[HTC - Non-Qualifying (NQRE) - Amt]])</f>
        <v>0</v>
      </c>
    </row>
    <row r="795" spans="2:10" ht="15" customHeight="1" x14ac:dyDescent="0.25">
      <c r="B795" s="4" t="e">
        <f>_xlfn.XLOOKUP(A795,Table1[Categories of Work],Table1[Cost Type])</f>
        <v>#N/A</v>
      </c>
      <c r="J795" s="5">
        <f>SUM(Table2[[#This Row],[HTC - Qualifying (QRE) - Amt]:[HTC - Non-Qualifying (NQRE) - Amt]])</f>
        <v>0</v>
      </c>
    </row>
    <row r="796" spans="2:10" ht="15" customHeight="1" x14ac:dyDescent="0.25">
      <c r="B796" s="4" t="e">
        <f>_xlfn.XLOOKUP(A796,Table1[Categories of Work],Table1[Cost Type])</f>
        <v>#N/A</v>
      </c>
      <c r="J796" s="5">
        <f>SUM(Table2[[#This Row],[HTC - Qualifying (QRE) - Amt]:[HTC - Non-Qualifying (NQRE) - Amt]])</f>
        <v>0</v>
      </c>
    </row>
    <row r="797" spans="2:10" ht="15" customHeight="1" x14ac:dyDescent="0.25">
      <c r="B797" s="4" t="e">
        <f>_xlfn.XLOOKUP(A797,Table1[Categories of Work],Table1[Cost Type])</f>
        <v>#N/A</v>
      </c>
      <c r="J797" s="5">
        <f>SUM(Table2[[#This Row],[HTC - Qualifying (QRE) - Amt]:[HTC - Non-Qualifying (NQRE) - Amt]])</f>
        <v>0</v>
      </c>
    </row>
    <row r="798" spans="2:10" ht="15" customHeight="1" x14ac:dyDescent="0.25">
      <c r="B798" s="4" t="e">
        <f>_xlfn.XLOOKUP(A798,Table1[Categories of Work],Table1[Cost Type])</f>
        <v>#N/A</v>
      </c>
      <c r="J798" s="5">
        <f>SUM(Table2[[#This Row],[HTC - Qualifying (QRE) - Amt]:[HTC - Non-Qualifying (NQRE) - Amt]])</f>
        <v>0</v>
      </c>
    </row>
    <row r="799" spans="2:10" ht="15" customHeight="1" x14ac:dyDescent="0.25">
      <c r="B799" s="4" t="e">
        <f>_xlfn.XLOOKUP(A799,Table1[Categories of Work],Table1[Cost Type])</f>
        <v>#N/A</v>
      </c>
      <c r="J799" s="5">
        <f>SUM(Table2[[#This Row],[HTC - Qualifying (QRE) - Amt]:[HTC - Non-Qualifying (NQRE) - Amt]])</f>
        <v>0</v>
      </c>
    </row>
    <row r="800" spans="2:10" ht="15" customHeight="1" x14ac:dyDescent="0.25">
      <c r="B800" s="4" t="e">
        <f>_xlfn.XLOOKUP(A800,Table1[Categories of Work],Table1[Cost Type])</f>
        <v>#N/A</v>
      </c>
      <c r="J800" s="5">
        <f>SUM(Table2[[#This Row],[HTC - Qualifying (QRE) - Amt]:[HTC - Non-Qualifying (NQRE) - Amt]])</f>
        <v>0</v>
      </c>
    </row>
    <row r="801" spans="2:10" ht="15" customHeight="1" x14ac:dyDescent="0.25">
      <c r="B801" s="4" t="e">
        <f>_xlfn.XLOOKUP(A801,Table1[Categories of Work],Table1[Cost Type])</f>
        <v>#N/A</v>
      </c>
      <c r="J801" s="5">
        <f>SUM(Table2[[#This Row],[HTC - Qualifying (QRE) - Amt]:[HTC - Non-Qualifying (NQRE) - Amt]])</f>
        <v>0</v>
      </c>
    </row>
    <row r="802" spans="2:10" ht="15" customHeight="1" x14ac:dyDescent="0.25">
      <c r="B802" s="4" t="e">
        <f>_xlfn.XLOOKUP(A802,Table1[Categories of Work],Table1[Cost Type])</f>
        <v>#N/A</v>
      </c>
      <c r="J802" s="5">
        <f>SUM(Table2[[#This Row],[HTC - Qualifying (QRE) - Amt]:[HTC - Non-Qualifying (NQRE) - Amt]])</f>
        <v>0</v>
      </c>
    </row>
    <row r="803" spans="2:10" ht="15" customHeight="1" x14ac:dyDescent="0.25">
      <c r="B803" s="4" t="e">
        <f>_xlfn.XLOOKUP(A803,Table1[Categories of Work],Table1[Cost Type])</f>
        <v>#N/A</v>
      </c>
      <c r="J803" s="5">
        <f>SUM(Table2[[#This Row],[HTC - Qualifying (QRE) - Amt]:[HTC - Non-Qualifying (NQRE) - Amt]])</f>
        <v>0</v>
      </c>
    </row>
    <row r="804" spans="2:10" ht="15" customHeight="1" x14ac:dyDescent="0.25">
      <c r="B804" s="4" t="e">
        <f>_xlfn.XLOOKUP(A804,Table1[Categories of Work],Table1[Cost Type])</f>
        <v>#N/A</v>
      </c>
      <c r="J804" s="5">
        <f>SUM(Table2[[#This Row],[HTC - Qualifying (QRE) - Amt]:[HTC - Non-Qualifying (NQRE) - Amt]])</f>
        <v>0</v>
      </c>
    </row>
    <row r="805" spans="2:10" ht="15" customHeight="1" x14ac:dyDescent="0.25">
      <c r="B805" s="4" t="e">
        <f>_xlfn.XLOOKUP(A805,Table1[Categories of Work],Table1[Cost Type])</f>
        <v>#N/A</v>
      </c>
      <c r="J805" s="5">
        <f>SUM(Table2[[#This Row],[HTC - Qualifying (QRE) - Amt]:[HTC - Non-Qualifying (NQRE) - Amt]])</f>
        <v>0</v>
      </c>
    </row>
    <row r="806" spans="2:10" ht="15" customHeight="1" x14ac:dyDescent="0.25">
      <c r="B806" s="4" t="e">
        <f>_xlfn.XLOOKUP(A806,Table1[Categories of Work],Table1[Cost Type])</f>
        <v>#N/A</v>
      </c>
      <c r="J806" s="5">
        <f>SUM(Table2[[#This Row],[HTC - Qualifying (QRE) - Amt]:[HTC - Non-Qualifying (NQRE) - Amt]])</f>
        <v>0</v>
      </c>
    </row>
    <row r="807" spans="2:10" ht="15" customHeight="1" x14ac:dyDescent="0.25">
      <c r="B807" s="4" t="e">
        <f>_xlfn.XLOOKUP(A807,Table1[Categories of Work],Table1[Cost Type])</f>
        <v>#N/A</v>
      </c>
      <c r="J807" s="5">
        <f>SUM(Table2[[#This Row],[HTC - Qualifying (QRE) - Amt]:[HTC - Non-Qualifying (NQRE) - Amt]])</f>
        <v>0</v>
      </c>
    </row>
    <row r="808" spans="2:10" ht="15" customHeight="1" x14ac:dyDescent="0.25">
      <c r="B808" s="4" t="e">
        <f>_xlfn.XLOOKUP(A808,Table1[Categories of Work],Table1[Cost Type])</f>
        <v>#N/A</v>
      </c>
      <c r="J808" s="5">
        <f>SUM(Table2[[#This Row],[HTC - Qualifying (QRE) - Amt]:[HTC - Non-Qualifying (NQRE) - Amt]])</f>
        <v>0</v>
      </c>
    </row>
    <row r="809" spans="2:10" ht="15" customHeight="1" x14ac:dyDescent="0.25">
      <c r="B809" s="4" t="e">
        <f>_xlfn.XLOOKUP(A809,Table1[Categories of Work],Table1[Cost Type])</f>
        <v>#N/A</v>
      </c>
      <c r="J809" s="5">
        <f>SUM(Table2[[#This Row],[HTC - Qualifying (QRE) - Amt]:[HTC - Non-Qualifying (NQRE) - Amt]])</f>
        <v>0</v>
      </c>
    </row>
    <row r="810" spans="2:10" ht="15" customHeight="1" x14ac:dyDescent="0.25">
      <c r="B810" s="4" t="e">
        <f>_xlfn.XLOOKUP(A810,Table1[Categories of Work],Table1[Cost Type])</f>
        <v>#N/A</v>
      </c>
      <c r="J810" s="5">
        <f>SUM(Table2[[#This Row],[HTC - Qualifying (QRE) - Amt]:[HTC - Non-Qualifying (NQRE) - Amt]])</f>
        <v>0</v>
      </c>
    </row>
    <row r="811" spans="2:10" ht="15" customHeight="1" x14ac:dyDescent="0.25">
      <c r="B811" s="4" t="e">
        <f>_xlfn.XLOOKUP(A811,Table1[Categories of Work],Table1[Cost Type])</f>
        <v>#N/A</v>
      </c>
      <c r="J811" s="5">
        <f>SUM(Table2[[#This Row],[HTC - Qualifying (QRE) - Amt]:[HTC - Non-Qualifying (NQRE) - Amt]])</f>
        <v>0</v>
      </c>
    </row>
    <row r="812" spans="2:10" ht="15" customHeight="1" x14ac:dyDescent="0.25">
      <c r="B812" s="4" t="e">
        <f>_xlfn.XLOOKUP(A812,Table1[Categories of Work],Table1[Cost Type])</f>
        <v>#N/A</v>
      </c>
      <c r="J812" s="5">
        <f>SUM(Table2[[#This Row],[HTC - Qualifying (QRE) - Amt]:[HTC - Non-Qualifying (NQRE) - Amt]])</f>
        <v>0</v>
      </c>
    </row>
    <row r="813" spans="2:10" ht="15" customHeight="1" x14ac:dyDescent="0.25">
      <c r="B813" s="4" t="e">
        <f>_xlfn.XLOOKUP(A813,Table1[Categories of Work],Table1[Cost Type])</f>
        <v>#N/A</v>
      </c>
      <c r="J813" s="5">
        <f>SUM(Table2[[#This Row],[HTC - Qualifying (QRE) - Amt]:[HTC - Non-Qualifying (NQRE) - Amt]])</f>
        <v>0</v>
      </c>
    </row>
    <row r="814" spans="2:10" ht="15" customHeight="1" x14ac:dyDescent="0.25">
      <c r="B814" s="4" t="e">
        <f>_xlfn.XLOOKUP(A814,Table1[Categories of Work],Table1[Cost Type])</f>
        <v>#N/A</v>
      </c>
      <c r="J814" s="5">
        <f>SUM(Table2[[#This Row],[HTC - Qualifying (QRE) - Amt]:[HTC - Non-Qualifying (NQRE) - Amt]])</f>
        <v>0</v>
      </c>
    </row>
    <row r="815" spans="2:10" ht="15" customHeight="1" x14ac:dyDescent="0.25">
      <c r="B815" s="4" t="e">
        <f>_xlfn.XLOOKUP(A815,Table1[Categories of Work],Table1[Cost Type])</f>
        <v>#N/A</v>
      </c>
      <c r="J815" s="5">
        <f>SUM(Table2[[#This Row],[HTC - Qualifying (QRE) - Amt]:[HTC - Non-Qualifying (NQRE) - Amt]])</f>
        <v>0</v>
      </c>
    </row>
    <row r="816" spans="2:10" ht="15" customHeight="1" x14ac:dyDescent="0.25">
      <c r="B816" s="4" t="e">
        <f>_xlfn.XLOOKUP(A816,Table1[Categories of Work],Table1[Cost Type])</f>
        <v>#N/A</v>
      </c>
      <c r="J816" s="5">
        <f>SUM(Table2[[#This Row],[HTC - Qualifying (QRE) - Amt]:[HTC - Non-Qualifying (NQRE) - Amt]])</f>
        <v>0</v>
      </c>
    </row>
    <row r="817" spans="2:10" ht="15" customHeight="1" x14ac:dyDescent="0.25">
      <c r="B817" s="4" t="e">
        <f>_xlfn.XLOOKUP(A817,Table1[Categories of Work],Table1[Cost Type])</f>
        <v>#N/A</v>
      </c>
      <c r="J817" s="5">
        <f>SUM(Table2[[#This Row],[HTC - Qualifying (QRE) - Amt]:[HTC - Non-Qualifying (NQRE) - Amt]])</f>
        <v>0</v>
      </c>
    </row>
    <row r="818" spans="2:10" ht="15" customHeight="1" x14ac:dyDescent="0.25">
      <c r="B818" s="4" t="e">
        <f>_xlfn.XLOOKUP(A818,Table1[Categories of Work],Table1[Cost Type])</f>
        <v>#N/A</v>
      </c>
      <c r="J818" s="5">
        <f>SUM(Table2[[#This Row],[HTC - Qualifying (QRE) - Amt]:[HTC - Non-Qualifying (NQRE) - Amt]])</f>
        <v>0</v>
      </c>
    </row>
    <row r="819" spans="2:10" ht="15" customHeight="1" x14ac:dyDescent="0.25">
      <c r="B819" s="4" t="e">
        <f>_xlfn.XLOOKUP(A819,Table1[Categories of Work],Table1[Cost Type])</f>
        <v>#N/A</v>
      </c>
      <c r="J819" s="5">
        <f>SUM(Table2[[#This Row],[HTC - Qualifying (QRE) - Amt]:[HTC - Non-Qualifying (NQRE) - Amt]])</f>
        <v>0</v>
      </c>
    </row>
    <row r="820" spans="2:10" ht="15" customHeight="1" x14ac:dyDescent="0.25">
      <c r="B820" s="4" t="e">
        <f>_xlfn.XLOOKUP(A820,Table1[Categories of Work],Table1[Cost Type])</f>
        <v>#N/A</v>
      </c>
      <c r="J820" s="5">
        <f>SUM(Table2[[#This Row],[HTC - Qualifying (QRE) - Amt]:[HTC - Non-Qualifying (NQRE) - Amt]])</f>
        <v>0</v>
      </c>
    </row>
    <row r="821" spans="2:10" ht="15" customHeight="1" x14ac:dyDescent="0.25">
      <c r="B821" s="4" t="e">
        <f>_xlfn.XLOOKUP(A821,Table1[Categories of Work],Table1[Cost Type])</f>
        <v>#N/A</v>
      </c>
      <c r="J821" s="5">
        <f>SUM(Table2[[#This Row],[HTC - Qualifying (QRE) - Amt]:[HTC - Non-Qualifying (NQRE) - Amt]])</f>
        <v>0</v>
      </c>
    </row>
    <row r="822" spans="2:10" ht="15" customHeight="1" x14ac:dyDescent="0.25">
      <c r="B822" s="4" t="e">
        <f>_xlfn.XLOOKUP(A822,Table1[Categories of Work],Table1[Cost Type])</f>
        <v>#N/A</v>
      </c>
      <c r="J822" s="5">
        <f>SUM(Table2[[#This Row],[HTC - Qualifying (QRE) - Amt]:[HTC - Non-Qualifying (NQRE) - Amt]])</f>
        <v>0</v>
      </c>
    </row>
    <row r="823" spans="2:10" ht="15" customHeight="1" x14ac:dyDescent="0.25">
      <c r="B823" s="4" t="e">
        <f>_xlfn.XLOOKUP(A823,Table1[Categories of Work],Table1[Cost Type])</f>
        <v>#N/A</v>
      </c>
      <c r="J823" s="5">
        <f>SUM(Table2[[#This Row],[HTC - Qualifying (QRE) - Amt]:[HTC - Non-Qualifying (NQRE) - Amt]])</f>
        <v>0</v>
      </c>
    </row>
    <row r="824" spans="2:10" ht="15" customHeight="1" x14ac:dyDescent="0.25">
      <c r="B824" s="4" t="e">
        <f>_xlfn.XLOOKUP(A824,Table1[Categories of Work],Table1[Cost Type])</f>
        <v>#N/A</v>
      </c>
      <c r="J824" s="5">
        <f>SUM(Table2[[#This Row],[HTC - Qualifying (QRE) - Amt]:[HTC - Non-Qualifying (NQRE) - Amt]])</f>
        <v>0</v>
      </c>
    </row>
    <row r="825" spans="2:10" ht="15" customHeight="1" x14ac:dyDescent="0.25">
      <c r="B825" s="4" t="e">
        <f>_xlfn.XLOOKUP(A825,Table1[Categories of Work],Table1[Cost Type])</f>
        <v>#N/A</v>
      </c>
      <c r="J825" s="5">
        <f>SUM(Table2[[#This Row],[HTC - Qualifying (QRE) - Amt]:[HTC - Non-Qualifying (NQRE) - Amt]])</f>
        <v>0</v>
      </c>
    </row>
    <row r="826" spans="2:10" ht="15" customHeight="1" x14ac:dyDescent="0.25">
      <c r="B826" s="4" t="e">
        <f>_xlfn.XLOOKUP(A826,Table1[Categories of Work],Table1[Cost Type])</f>
        <v>#N/A</v>
      </c>
      <c r="J826" s="5">
        <f>SUM(Table2[[#This Row],[HTC - Qualifying (QRE) - Amt]:[HTC - Non-Qualifying (NQRE) - Amt]])</f>
        <v>0</v>
      </c>
    </row>
    <row r="827" spans="2:10" ht="15" customHeight="1" x14ac:dyDescent="0.25">
      <c r="B827" s="4" t="e">
        <f>_xlfn.XLOOKUP(A827,Table1[Categories of Work],Table1[Cost Type])</f>
        <v>#N/A</v>
      </c>
      <c r="J827" s="5">
        <f>SUM(Table2[[#This Row],[HTC - Qualifying (QRE) - Amt]:[HTC - Non-Qualifying (NQRE) - Amt]])</f>
        <v>0</v>
      </c>
    </row>
    <row r="828" spans="2:10" ht="15" customHeight="1" x14ac:dyDescent="0.25">
      <c r="B828" s="4" t="e">
        <f>_xlfn.XLOOKUP(A828,Table1[Categories of Work],Table1[Cost Type])</f>
        <v>#N/A</v>
      </c>
      <c r="J828" s="5">
        <f>SUM(Table2[[#This Row],[HTC - Qualifying (QRE) - Amt]:[HTC - Non-Qualifying (NQRE) - Amt]])</f>
        <v>0</v>
      </c>
    </row>
    <row r="829" spans="2:10" ht="15" customHeight="1" x14ac:dyDescent="0.25">
      <c r="B829" s="4" t="e">
        <f>_xlfn.XLOOKUP(A829,Table1[Categories of Work],Table1[Cost Type])</f>
        <v>#N/A</v>
      </c>
      <c r="J829" s="5">
        <f>SUM(Table2[[#This Row],[HTC - Qualifying (QRE) - Amt]:[HTC - Non-Qualifying (NQRE) - Amt]])</f>
        <v>0</v>
      </c>
    </row>
    <row r="830" spans="2:10" ht="15" customHeight="1" x14ac:dyDescent="0.25">
      <c r="B830" s="4" t="e">
        <f>_xlfn.XLOOKUP(A830,Table1[Categories of Work],Table1[Cost Type])</f>
        <v>#N/A</v>
      </c>
      <c r="J830" s="5">
        <f>SUM(Table2[[#This Row],[HTC - Qualifying (QRE) - Amt]:[HTC - Non-Qualifying (NQRE) - Amt]])</f>
        <v>0</v>
      </c>
    </row>
    <row r="831" spans="2:10" ht="15" customHeight="1" x14ac:dyDescent="0.25">
      <c r="B831" s="4" t="e">
        <f>_xlfn.XLOOKUP(A831,Table1[Categories of Work],Table1[Cost Type])</f>
        <v>#N/A</v>
      </c>
      <c r="J831" s="5">
        <f>SUM(Table2[[#This Row],[HTC - Qualifying (QRE) - Amt]:[HTC - Non-Qualifying (NQRE) - Amt]])</f>
        <v>0</v>
      </c>
    </row>
    <row r="832" spans="2:10" ht="15" customHeight="1" x14ac:dyDescent="0.25">
      <c r="B832" s="4" t="e">
        <f>_xlfn.XLOOKUP(A832,Table1[Categories of Work],Table1[Cost Type])</f>
        <v>#N/A</v>
      </c>
      <c r="J832" s="5">
        <f>SUM(Table2[[#This Row],[HTC - Qualifying (QRE) - Amt]:[HTC - Non-Qualifying (NQRE) - Amt]])</f>
        <v>0</v>
      </c>
    </row>
    <row r="833" spans="2:10" ht="15" customHeight="1" x14ac:dyDescent="0.25">
      <c r="B833" s="4" t="e">
        <f>_xlfn.XLOOKUP(A833,Table1[Categories of Work],Table1[Cost Type])</f>
        <v>#N/A</v>
      </c>
      <c r="J833" s="5">
        <f>SUM(Table2[[#This Row],[HTC - Qualifying (QRE) - Amt]:[HTC - Non-Qualifying (NQRE) - Amt]])</f>
        <v>0</v>
      </c>
    </row>
    <row r="834" spans="2:10" ht="15" customHeight="1" x14ac:dyDescent="0.25">
      <c r="B834" s="4" t="e">
        <f>_xlfn.XLOOKUP(A834,Table1[Categories of Work],Table1[Cost Type])</f>
        <v>#N/A</v>
      </c>
      <c r="J834" s="5">
        <f>SUM(Table2[[#This Row],[HTC - Qualifying (QRE) - Amt]:[HTC - Non-Qualifying (NQRE) - Amt]])</f>
        <v>0</v>
      </c>
    </row>
    <row r="835" spans="2:10" ht="15" customHeight="1" x14ac:dyDescent="0.25">
      <c r="B835" s="4" t="e">
        <f>_xlfn.XLOOKUP(A835,Table1[Categories of Work],Table1[Cost Type])</f>
        <v>#N/A</v>
      </c>
      <c r="J835" s="5">
        <f>SUM(Table2[[#This Row],[HTC - Qualifying (QRE) - Amt]:[HTC - Non-Qualifying (NQRE) - Amt]])</f>
        <v>0</v>
      </c>
    </row>
    <row r="836" spans="2:10" ht="15" customHeight="1" x14ac:dyDescent="0.25">
      <c r="B836" s="4" t="e">
        <f>_xlfn.XLOOKUP(A836,Table1[Categories of Work],Table1[Cost Type])</f>
        <v>#N/A</v>
      </c>
      <c r="J836" s="5">
        <f>SUM(Table2[[#This Row],[HTC - Qualifying (QRE) - Amt]:[HTC - Non-Qualifying (NQRE) - Amt]])</f>
        <v>0</v>
      </c>
    </row>
    <row r="837" spans="2:10" ht="15" customHeight="1" x14ac:dyDescent="0.25">
      <c r="B837" s="4" t="e">
        <f>_xlfn.XLOOKUP(A837,Table1[Categories of Work],Table1[Cost Type])</f>
        <v>#N/A</v>
      </c>
      <c r="J837" s="5">
        <f>SUM(Table2[[#This Row],[HTC - Qualifying (QRE) - Amt]:[HTC - Non-Qualifying (NQRE) - Amt]])</f>
        <v>0</v>
      </c>
    </row>
    <row r="838" spans="2:10" ht="15" customHeight="1" x14ac:dyDescent="0.25">
      <c r="B838" s="4" t="e">
        <f>_xlfn.XLOOKUP(A838,Table1[Categories of Work],Table1[Cost Type])</f>
        <v>#N/A</v>
      </c>
      <c r="J838" s="5">
        <f>SUM(Table2[[#This Row],[HTC - Qualifying (QRE) - Amt]:[HTC - Non-Qualifying (NQRE) - Amt]])</f>
        <v>0</v>
      </c>
    </row>
    <row r="839" spans="2:10" ht="15" customHeight="1" x14ac:dyDescent="0.25">
      <c r="B839" s="4" t="e">
        <f>_xlfn.XLOOKUP(A839,Table1[Categories of Work],Table1[Cost Type])</f>
        <v>#N/A</v>
      </c>
      <c r="J839" s="5">
        <f>SUM(Table2[[#This Row],[HTC - Qualifying (QRE) - Amt]:[HTC - Non-Qualifying (NQRE) - Amt]])</f>
        <v>0</v>
      </c>
    </row>
    <row r="840" spans="2:10" ht="15" customHeight="1" x14ac:dyDescent="0.25">
      <c r="B840" s="4" t="e">
        <f>_xlfn.XLOOKUP(A840,Table1[Categories of Work],Table1[Cost Type])</f>
        <v>#N/A</v>
      </c>
      <c r="J840" s="5">
        <f>SUM(Table2[[#This Row],[HTC - Qualifying (QRE) - Amt]:[HTC - Non-Qualifying (NQRE) - Amt]])</f>
        <v>0</v>
      </c>
    </row>
    <row r="841" spans="2:10" ht="15" customHeight="1" x14ac:dyDescent="0.25">
      <c r="B841" s="4" t="e">
        <f>_xlfn.XLOOKUP(A841,Table1[Categories of Work],Table1[Cost Type])</f>
        <v>#N/A</v>
      </c>
      <c r="J841" s="5">
        <f>SUM(Table2[[#This Row],[HTC - Qualifying (QRE) - Amt]:[HTC - Non-Qualifying (NQRE) - Amt]])</f>
        <v>0</v>
      </c>
    </row>
    <row r="842" spans="2:10" ht="15" customHeight="1" x14ac:dyDescent="0.25">
      <c r="B842" s="4" t="e">
        <f>_xlfn.XLOOKUP(A842,Table1[Categories of Work],Table1[Cost Type])</f>
        <v>#N/A</v>
      </c>
      <c r="J842" s="5">
        <f>SUM(Table2[[#This Row],[HTC - Qualifying (QRE) - Amt]:[HTC - Non-Qualifying (NQRE) - Amt]])</f>
        <v>0</v>
      </c>
    </row>
    <row r="843" spans="2:10" ht="15" customHeight="1" x14ac:dyDescent="0.25">
      <c r="B843" s="4" t="e">
        <f>_xlfn.XLOOKUP(A843,Table1[Categories of Work],Table1[Cost Type])</f>
        <v>#N/A</v>
      </c>
      <c r="J843" s="5">
        <f>SUM(Table2[[#This Row],[HTC - Qualifying (QRE) - Amt]:[HTC - Non-Qualifying (NQRE) - Amt]])</f>
        <v>0</v>
      </c>
    </row>
    <row r="844" spans="2:10" ht="15" customHeight="1" x14ac:dyDescent="0.25">
      <c r="B844" s="4" t="e">
        <f>_xlfn.XLOOKUP(A844,Table1[Categories of Work],Table1[Cost Type])</f>
        <v>#N/A</v>
      </c>
      <c r="J844" s="5">
        <f>SUM(Table2[[#This Row],[HTC - Qualifying (QRE) - Amt]:[HTC - Non-Qualifying (NQRE) - Amt]])</f>
        <v>0</v>
      </c>
    </row>
    <row r="845" spans="2:10" ht="15" customHeight="1" x14ac:dyDescent="0.25">
      <c r="B845" s="4" t="e">
        <f>_xlfn.XLOOKUP(A845,Table1[Categories of Work],Table1[Cost Type])</f>
        <v>#N/A</v>
      </c>
      <c r="J845" s="5">
        <f>SUM(Table2[[#This Row],[HTC - Qualifying (QRE) - Amt]:[HTC - Non-Qualifying (NQRE) - Amt]])</f>
        <v>0</v>
      </c>
    </row>
    <row r="846" spans="2:10" ht="15" customHeight="1" x14ac:dyDescent="0.25">
      <c r="B846" s="4" t="e">
        <f>_xlfn.XLOOKUP(A846,Table1[Categories of Work],Table1[Cost Type])</f>
        <v>#N/A</v>
      </c>
      <c r="J846" s="5">
        <f>SUM(Table2[[#This Row],[HTC - Qualifying (QRE) - Amt]:[HTC - Non-Qualifying (NQRE) - Amt]])</f>
        <v>0</v>
      </c>
    </row>
    <row r="847" spans="2:10" ht="15" customHeight="1" x14ac:dyDescent="0.25">
      <c r="B847" s="4" t="e">
        <f>_xlfn.XLOOKUP(A847,Table1[Categories of Work],Table1[Cost Type])</f>
        <v>#N/A</v>
      </c>
      <c r="J847" s="5">
        <f>SUM(Table2[[#This Row],[HTC - Qualifying (QRE) - Amt]:[HTC - Non-Qualifying (NQRE) - Amt]])</f>
        <v>0</v>
      </c>
    </row>
    <row r="848" spans="2:10" ht="15" customHeight="1" x14ac:dyDescent="0.25">
      <c r="B848" s="4" t="e">
        <f>_xlfn.XLOOKUP(A848,Table1[Categories of Work],Table1[Cost Type])</f>
        <v>#N/A</v>
      </c>
      <c r="J848" s="5">
        <f>SUM(Table2[[#This Row],[HTC - Qualifying (QRE) - Amt]:[HTC - Non-Qualifying (NQRE) - Amt]])</f>
        <v>0</v>
      </c>
    </row>
    <row r="849" spans="2:10" ht="15" customHeight="1" x14ac:dyDescent="0.25">
      <c r="B849" s="4" t="e">
        <f>_xlfn.XLOOKUP(A849,Table1[Categories of Work],Table1[Cost Type])</f>
        <v>#N/A</v>
      </c>
      <c r="J849" s="5">
        <f>SUM(Table2[[#This Row],[HTC - Qualifying (QRE) - Amt]:[HTC - Non-Qualifying (NQRE) - Amt]])</f>
        <v>0</v>
      </c>
    </row>
    <row r="850" spans="2:10" ht="15" customHeight="1" x14ac:dyDescent="0.25">
      <c r="B850" s="4" t="e">
        <f>_xlfn.XLOOKUP(A850,Table1[Categories of Work],Table1[Cost Type])</f>
        <v>#N/A</v>
      </c>
      <c r="J850" s="5">
        <f>SUM(Table2[[#This Row],[HTC - Qualifying (QRE) - Amt]:[HTC - Non-Qualifying (NQRE) - Amt]])</f>
        <v>0</v>
      </c>
    </row>
    <row r="851" spans="2:10" ht="15" customHeight="1" x14ac:dyDescent="0.25">
      <c r="B851" s="4" t="e">
        <f>_xlfn.XLOOKUP(A851,Table1[Categories of Work],Table1[Cost Type])</f>
        <v>#N/A</v>
      </c>
      <c r="J851" s="5">
        <f>SUM(Table2[[#This Row],[HTC - Qualifying (QRE) - Amt]:[HTC - Non-Qualifying (NQRE) - Amt]])</f>
        <v>0</v>
      </c>
    </row>
    <row r="852" spans="2:10" ht="15" customHeight="1" x14ac:dyDescent="0.25">
      <c r="B852" s="4" t="e">
        <f>_xlfn.XLOOKUP(A852,Table1[Categories of Work],Table1[Cost Type])</f>
        <v>#N/A</v>
      </c>
      <c r="J852" s="5">
        <f>SUM(Table2[[#This Row],[HTC - Qualifying (QRE) - Amt]:[HTC - Non-Qualifying (NQRE) - Amt]])</f>
        <v>0</v>
      </c>
    </row>
    <row r="853" spans="2:10" ht="15" customHeight="1" x14ac:dyDescent="0.25">
      <c r="B853" s="4" t="e">
        <f>_xlfn.XLOOKUP(A853,Table1[Categories of Work],Table1[Cost Type])</f>
        <v>#N/A</v>
      </c>
      <c r="J853" s="5">
        <f>SUM(Table2[[#This Row],[HTC - Qualifying (QRE) - Amt]:[HTC - Non-Qualifying (NQRE) - Amt]])</f>
        <v>0</v>
      </c>
    </row>
    <row r="854" spans="2:10" ht="15" customHeight="1" x14ac:dyDescent="0.25">
      <c r="B854" s="4" t="e">
        <f>_xlfn.XLOOKUP(A854,Table1[Categories of Work],Table1[Cost Type])</f>
        <v>#N/A</v>
      </c>
      <c r="J854" s="5">
        <f>SUM(Table2[[#This Row],[HTC - Qualifying (QRE) - Amt]:[HTC - Non-Qualifying (NQRE) - Amt]])</f>
        <v>0</v>
      </c>
    </row>
    <row r="855" spans="2:10" ht="15" customHeight="1" x14ac:dyDescent="0.25">
      <c r="B855" s="4" t="e">
        <f>_xlfn.XLOOKUP(A855,Table1[Categories of Work],Table1[Cost Type])</f>
        <v>#N/A</v>
      </c>
      <c r="J855" s="5">
        <f>SUM(Table2[[#This Row],[HTC - Qualifying (QRE) - Amt]:[HTC - Non-Qualifying (NQRE) - Amt]])</f>
        <v>0</v>
      </c>
    </row>
    <row r="856" spans="2:10" ht="15" customHeight="1" x14ac:dyDescent="0.25">
      <c r="B856" s="4" t="e">
        <f>_xlfn.XLOOKUP(A856,Table1[Categories of Work],Table1[Cost Type])</f>
        <v>#N/A</v>
      </c>
      <c r="J856" s="5">
        <f>SUM(Table2[[#This Row],[HTC - Qualifying (QRE) - Amt]:[HTC - Non-Qualifying (NQRE) - Amt]])</f>
        <v>0</v>
      </c>
    </row>
    <row r="857" spans="2:10" ht="15" customHeight="1" x14ac:dyDescent="0.25">
      <c r="B857" s="4" t="e">
        <f>_xlfn.XLOOKUP(A857,Table1[Categories of Work],Table1[Cost Type])</f>
        <v>#N/A</v>
      </c>
      <c r="J857" s="5">
        <f>SUM(Table2[[#This Row],[HTC - Qualifying (QRE) - Amt]:[HTC - Non-Qualifying (NQRE) - Amt]])</f>
        <v>0</v>
      </c>
    </row>
    <row r="858" spans="2:10" ht="15" customHeight="1" x14ac:dyDescent="0.25">
      <c r="B858" s="4" t="e">
        <f>_xlfn.XLOOKUP(A858,Table1[Categories of Work],Table1[Cost Type])</f>
        <v>#N/A</v>
      </c>
      <c r="J858" s="5">
        <f>SUM(Table2[[#This Row],[HTC - Qualifying (QRE) - Amt]:[HTC - Non-Qualifying (NQRE) - Amt]])</f>
        <v>0</v>
      </c>
    </row>
    <row r="859" spans="2:10" ht="15" customHeight="1" x14ac:dyDescent="0.25">
      <c r="B859" s="4" t="e">
        <f>_xlfn.XLOOKUP(A859,Table1[Categories of Work],Table1[Cost Type])</f>
        <v>#N/A</v>
      </c>
      <c r="J859" s="5">
        <f>SUM(Table2[[#This Row],[HTC - Qualifying (QRE) - Amt]:[HTC - Non-Qualifying (NQRE) - Amt]])</f>
        <v>0</v>
      </c>
    </row>
    <row r="860" spans="2:10" ht="15" customHeight="1" x14ac:dyDescent="0.25">
      <c r="B860" s="4" t="e">
        <f>_xlfn.XLOOKUP(A860,Table1[Categories of Work],Table1[Cost Type])</f>
        <v>#N/A</v>
      </c>
      <c r="J860" s="5">
        <f>SUM(Table2[[#This Row],[HTC - Qualifying (QRE) - Amt]:[HTC - Non-Qualifying (NQRE) - Amt]])</f>
        <v>0</v>
      </c>
    </row>
    <row r="861" spans="2:10" ht="15" customHeight="1" x14ac:dyDescent="0.25">
      <c r="B861" s="4" t="e">
        <f>_xlfn.XLOOKUP(A861,Table1[Categories of Work],Table1[Cost Type])</f>
        <v>#N/A</v>
      </c>
      <c r="J861" s="5">
        <f>SUM(Table2[[#This Row],[HTC - Qualifying (QRE) - Amt]:[HTC - Non-Qualifying (NQRE) - Amt]])</f>
        <v>0</v>
      </c>
    </row>
    <row r="862" spans="2:10" ht="15" customHeight="1" x14ac:dyDescent="0.25">
      <c r="B862" s="4" t="e">
        <f>_xlfn.XLOOKUP(A862,Table1[Categories of Work],Table1[Cost Type])</f>
        <v>#N/A</v>
      </c>
      <c r="J862" s="5">
        <f>SUM(Table2[[#This Row],[HTC - Qualifying (QRE) - Amt]:[HTC - Non-Qualifying (NQRE) - Amt]])</f>
        <v>0</v>
      </c>
    </row>
    <row r="863" spans="2:10" ht="15" customHeight="1" x14ac:dyDescent="0.25">
      <c r="B863" s="4" t="e">
        <f>_xlfn.XLOOKUP(A863,Table1[Categories of Work],Table1[Cost Type])</f>
        <v>#N/A</v>
      </c>
      <c r="J863" s="5">
        <f>SUM(Table2[[#This Row],[HTC - Qualifying (QRE) - Amt]:[HTC - Non-Qualifying (NQRE) - Amt]])</f>
        <v>0</v>
      </c>
    </row>
    <row r="864" spans="2:10" ht="15" customHeight="1" x14ac:dyDescent="0.25">
      <c r="B864" s="4" t="e">
        <f>_xlfn.XLOOKUP(A864,Table1[Categories of Work],Table1[Cost Type])</f>
        <v>#N/A</v>
      </c>
      <c r="J864" s="5">
        <f>SUM(Table2[[#This Row],[HTC - Qualifying (QRE) - Amt]:[HTC - Non-Qualifying (NQRE) - Amt]])</f>
        <v>0</v>
      </c>
    </row>
    <row r="865" spans="2:10" ht="15" customHeight="1" x14ac:dyDescent="0.25">
      <c r="B865" s="4" t="e">
        <f>_xlfn.XLOOKUP(A865,Table1[Categories of Work],Table1[Cost Type])</f>
        <v>#N/A</v>
      </c>
      <c r="J865" s="5">
        <f>SUM(Table2[[#This Row],[HTC - Qualifying (QRE) - Amt]:[HTC - Non-Qualifying (NQRE) - Amt]])</f>
        <v>0</v>
      </c>
    </row>
    <row r="866" spans="2:10" ht="15" customHeight="1" x14ac:dyDescent="0.25">
      <c r="B866" s="4" t="e">
        <f>_xlfn.XLOOKUP(A866,Table1[Categories of Work],Table1[Cost Type])</f>
        <v>#N/A</v>
      </c>
      <c r="J866" s="5">
        <f>SUM(Table2[[#This Row],[HTC - Qualifying (QRE) - Amt]:[HTC - Non-Qualifying (NQRE) - Amt]])</f>
        <v>0</v>
      </c>
    </row>
    <row r="867" spans="2:10" ht="15" customHeight="1" x14ac:dyDescent="0.25">
      <c r="B867" s="4" t="e">
        <f>_xlfn.XLOOKUP(A867,Table1[Categories of Work],Table1[Cost Type])</f>
        <v>#N/A</v>
      </c>
      <c r="J867" s="5">
        <f>SUM(Table2[[#This Row],[HTC - Qualifying (QRE) - Amt]:[HTC - Non-Qualifying (NQRE) - Amt]])</f>
        <v>0</v>
      </c>
    </row>
    <row r="868" spans="2:10" ht="15" customHeight="1" x14ac:dyDescent="0.25">
      <c r="B868" s="4" t="e">
        <f>_xlfn.XLOOKUP(A868,Table1[Categories of Work],Table1[Cost Type])</f>
        <v>#N/A</v>
      </c>
      <c r="J868" s="5">
        <f>SUM(Table2[[#This Row],[HTC - Qualifying (QRE) - Amt]:[HTC - Non-Qualifying (NQRE) - Amt]])</f>
        <v>0</v>
      </c>
    </row>
    <row r="869" spans="2:10" ht="15" customHeight="1" x14ac:dyDescent="0.25">
      <c r="B869" s="4" t="e">
        <f>_xlfn.XLOOKUP(A869,Table1[Categories of Work],Table1[Cost Type])</f>
        <v>#N/A</v>
      </c>
      <c r="J869" s="5">
        <f>SUM(Table2[[#This Row],[HTC - Qualifying (QRE) - Amt]:[HTC - Non-Qualifying (NQRE) - Amt]])</f>
        <v>0</v>
      </c>
    </row>
    <row r="870" spans="2:10" ht="15" customHeight="1" x14ac:dyDescent="0.25">
      <c r="B870" s="4" t="e">
        <f>_xlfn.XLOOKUP(A870,Table1[Categories of Work],Table1[Cost Type])</f>
        <v>#N/A</v>
      </c>
      <c r="J870" s="5">
        <f>SUM(Table2[[#This Row],[HTC - Qualifying (QRE) - Amt]:[HTC - Non-Qualifying (NQRE) - Amt]])</f>
        <v>0</v>
      </c>
    </row>
    <row r="871" spans="2:10" ht="15" customHeight="1" x14ac:dyDescent="0.25">
      <c r="B871" s="4" t="e">
        <f>_xlfn.XLOOKUP(A871,Table1[Categories of Work],Table1[Cost Type])</f>
        <v>#N/A</v>
      </c>
      <c r="J871" s="5">
        <f>SUM(Table2[[#This Row],[HTC - Qualifying (QRE) - Amt]:[HTC - Non-Qualifying (NQRE) - Amt]])</f>
        <v>0</v>
      </c>
    </row>
    <row r="872" spans="2:10" ht="15" customHeight="1" x14ac:dyDescent="0.25">
      <c r="B872" s="4" t="e">
        <f>_xlfn.XLOOKUP(A872,Table1[Categories of Work],Table1[Cost Type])</f>
        <v>#N/A</v>
      </c>
      <c r="J872" s="5">
        <f>SUM(Table2[[#This Row],[HTC - Qualifying (QRE) - Amt]:[HTC - Non-Qualifying (NQRE) - Amt]])</f>
        <v>0</v>
      </c>
    </row>
    <row r="873" spans="2:10" ht="15" customHeight="1" x14ac:dyDescent="0.25">
      <c r="B873" s="4" t="e">
        <f>_xlfn.XLOOKUP(A873,Table1[Categories of Work],Table1[Cost Type])</f>
        <v>#N/A</v>
      </c>
      <c r="J873" s="5">
        <f>SUM(Table2[[#This Row],[HTC - Qualifying (QRE) - Amt]:[HTC - Non-Qualifying (NQRE) - Amt]])</f>
        <v>0</v>
      </c>
    </row>
    <row r="874" spans="2:10" ht="15" customHeight="1" x14ac:dyDescent="0.25">
      <c r="B874" s="4" t="e">
        <f>_xlfn.XLOOKUP(A874,Table1[Categories of Work],Table1[Cost Type])</f>
        <v>#N/A</v>
      </c>
      <c r="J874" s="5">
        <f>SUM(Table2[[#This Row],[HTC - Qualifying (QRE) - Amt]:[HTC - Non-Qualifying (NQRE) - Amt]])</f>
        <v>0</v>
      </c>
    </row>
    <row r="875" spans="2:10" ht="15" customHeight="1" x14ac:dyDescent="0.25">
      <c r="B875" s="4" t="e">
        <f>_xlfn.XLOOKUP(A875,Table1[Categories of Work],Table1[Cost Type])</f>
        <v>#N/A</v>
      </c>
      <c r="J875" s="5">
        <f>SUM(Table2[[#This Row],[HTC - Qualifying (QRE) - Amt]:[HTC - Non-Qualifying (NQRE) - Amt]])</f>
        <v>0</v>
      </c>
    </row>
    <row r="876" spans="2:10" ht="15" customHeight="1" x14ac:dyDescent="0.25">
      <c r="B876" s="4" t="e">
        <f>_xlfn.XLOOKUP(A876,Table1[Categories of Work],Table1[Cost Type])</f>
        <v>#N/A</v>
      </c>
      <c r="J876" s="5">
        <f>SUM(Table2[[#This Row],[HTC - Qualifying (QRE) - Amt]:[HTC - Non-Qualifying (NQRE) - Amt]])</f>
        <v>0</v>
      </c>
    </row>
    <row r="877" spans="2:10" ht="15" customHeight="1" x14ac:dyDescent="0.25">
      <c r="B877" s="4" t="e">
        <f>_xlfn.XLOOKUP(A877,Table1[Categories of Work],Table1[Cost Type])</f>
        <v>#N/A</v>
      </c>
      <c r="J877" s="5">
        <f>SUM(Table2[[#This Row],[HTC - Qualifying (QRE) - Amt]:[HTC - Non-Qualifying (NQRE) - Amt]])</f>
        <v>0</v>
      </c>
    </row>
    <row r="878" spans="2:10" ht="15" customHeight="1" x14ac:dyDescent="0.25">
      <c r="B878" s="4" t="e">
        <f>_xlfn.XLOOKUP(A878,Table1[Categories of Work],Table1[Cost Type])</f>
        <v>#N/A</v>
      </c>
      <c r="J878" s="5">
        <f>SUM(Table2[[#This Row],[HTC - Qualifying (QRE) - Amt]:[HTC - Non-Qualifying (NQRE) - Amt]])</f>
        <v>0</v>
      </c>
    </row>
    <row r="879" spans="2:10" ht="15" customHeight="1" x14ac:dyDescent="0.25">
      <c r="B879" s="4" t="e">
        <f>_xlfn.XLOOKUP(A879,Table1[Categories of Work],Table1[Cost Type])</f>
        <v>#N/A</v>
      </c>
      <c r="J879" s="5">
        <f>SUM(Table2[[#This Row],[HTC - Qualifying (QRE) - Amt]:[HTC - Non-Qualifying (NQRE) - Amt]])</f>
        <v>0</v>
      </c>
    </row>
    <row r="880" spans="2:10" ht="15" customHeight="1" x14ac:dyDescent="0.25">
      <c r="B880" s="4" t="e">
        <f>_xlfn.XLOOKUP(A880,Table1[Categories of Work],Table1[Cost Type])</f>
        <v>#N/A</v>
      </c>
      <c r="J880" s="5">
        <f>SUM(Table2[[#This Row],[HTC - Qualifying (QRE) - Amt]:[HTC - Non-Qualifying (NQRE) - Amt]])</f>
        <v>0</v>
      </c>
    </row>
    <row r="881" spans="2:10" ht="15" customHeight="1" x14ac:dyDescent="0.25">
      <c r="B881" s="4" t="e">
        <f>_xlfn.XLOOKUP(A881,Table1[Categories of Work],Table1[Cost Type])</f>
        <v>#N/A</v>
      </c>
      <c r="J881" s="5">
        <f>SUM(Table2[[#This Row],[HTC - Qualifying (QRE) - Amt]:[HTC - Non-Qualifying (NQRE) - Amt]])</f>
        <v>0</v>
      </c>
    </row>
    <row r="882" spans="2:10" ht="15" customHeight="1" x14ac:dyDescent="0.25">
      <c r="B882" s="4" t="e">
        <f>_xlfn.XLOOKUP(A882,Table1[Categories of Work],Table1[Cost Type])</f>
        <v>#N/A</v>
      </c>
      <c r="J882" s="5">
        <f>SUM(Table2[[#This Row],[HTC - Qualifying (QRE) - Amt]:[HTC - Non-Qualifying (NQRE) - Amt]])</f>
        <v>0</v>
      </c>
    </row>
    <row r="883" spans="2:10" ht="15" customHeight="1" x14ac:dyDescent="0.25">
      <c r="B883" s="4" t="e">
        <f>_xlfn.XLOOKUP(A883,Table1[Categories of Work],Table1[Cost Type])</f>
        <v>#N/A</v>
      </c>
      <c r="J883" s="5">
        <f>SUM(Table2[[#This Row],[HTC - Qualifying (QRE) - Amt]:[HTC - Non-Qualifying (NQRE) - Amt]])</f>
        <v>0</v>
      </c>
    </row>
    <row r="884" spans="2:10" ht="15" customHeight="1" x14ac:dyDescent="0.25">
      <c r="B884" s="4" t="e">
        <f>_xlfn.XLOOKUP(A884,Table1[Categories of Work],Table1[Cost Type])</f>
        <v>#N/A</v>
      </c>
      <c r="J884" s="5">
        <f>SUM(Table2[[#This Row],[HTC - Qualifying (QRE) - Amt]:[HTC - Non-Qualifying (NQRE) - Amt]])</f>
        <v>0</v>
      </c>
    </row>
    <row r="885" spans="2:10" ht="15" customHeight="1" x14ac:dyDescent="0.25">
      <c r="B885" s="4" t="e">
        <f>_xlfn.XLOOKUP(A885,Table1[Categories of Work],Table1[Cost Type])</f>
        <v>#N/A</v>
      </c>
      <c r="J885" s="5">
        <f>SUM(Table2[[#This Row],[HTC - Qualifying (QRE) - Amt]:[HTC - Non-Qualifying (NQRE) - Amt]])</f>
        <v>0</v>
      </c>
    </row>
    <row r="886" spans="2:10" ht="15" customHeight="1" x14ac:dyDescent="0.25">
      <c r="B886" s="4" t="e">
        <f>_xlfn.XLOOKUP(A886,Table1[Categories of Work],Table1[Cost Type])</f>
        <v>#N/A</v>
      </c>
      <c r="J886" s="5">
        <f>SUM(Table2[[#This Row],[HTC - Qualifying (QRE) - Amt]:[HTC - Non-Qualifying (NQRE) - Amt]])</f>
        <v>0</v>
      </c>
    </row>
    <row r="887" spans="2:10" ht="15" customHeight="1" x14ac:dyDescent="0.25">
      <c r="B887" s="4" t="e">
        <f>_xlfn.XLOOKUP(A887,Table1[Categories of Work],Table1[Cost Type])</f>
        <v>#N/A</v>
      </c>
      <c r="J887" s="5">
        <f>SUM(Table2[[#This Row],[HTC - Qualifying (QRE) - Amt]:[HTC - Non-Qualifying (NQRE) - Amt]])</f>
        <v>0</v>
      </c>
    </row>
    <row r="888" spans="2:10" ht="15" customHeight="1" x14ac:dyDescent="0.25">
      <c r="B888" s="4" t="e">
        <f>_xlfn.XLOOKUP(A888,Table1[Categories of Work],Table1[Cost Type])</f>
        <v>#N/A</v>
      </c>
      <c r="J888" s="5">
        <f>SUM(Table2[[#This Row],[HTC - Qualifying (QRE) - Amt]:[HTC - Non-Qualifying (NQRE) - Amt]])</f>
        <v>0</v>
      </c>
    </row>
    <row r="889" spans="2:10" ht="15" customHeight="1" x14ac:dyDescent="0.25">
      <c r="B889" s="4" t="e">
        <f>_xlfn.XLOOKUP(A889,Table1[Categories of Work],Table1[Cost Type])</f>
        <v>#N/A</v>
      </c>
      <c r="J889" s="5">
        <f>SUM(Table2[[#This Row],[HTC - Qualifying (QRE) - Amt]:[HTC - Non-Qualifying (NQRE) - Amt]])</f>
        <v>0</v>
      </c>
    </row>
    <row r="890" spans="2:10" ht="15" customHeight="1" x14ac:dyDescent="0.25">
      <c r="B890" s="4" t="e">
        <f>_xlfn.XLOOKUP(A890,Table1[Categories of Work],Table1[Cost Type])</f>
        <v>#N/A</v>
      </c>
      <c r="J890" s="5">
        <f>SUM(Table2[[#This Row],[HTC - Qualifying (QRE) - Amt]:[HTC - Non-Qualifying (NQRE) - Amt]])</f>
        <v>0</v>
      </c>
    </row>
    <row r="891" spans="2:10" ht="15" customHeight="1" x14ac:dyDescent="0.25">
      <c r="B891" s="4" t="e">
        <f>_xlfn.XLOOKUP(A891,Table1[Categories of Work],Table1[Cost Type])</f>
        <v>#N/A</v>
      </c>
      <c r="J891" s="5">
        <f>SUM(Table2[[#This Row],[HTC - Qualifying (QRE) - Amt]:[HTC - Non-Qualifying (NQRE) - Amt]])</f>
        <v>0</v>
      </c>
    </row>
    <row r="892" spans="2:10" ht="15" customHeight="1" x14ac:dyDescent="0.25">
      <c r="B892" s="4" t="e">
        <f>_xlfn.XLOOKUP(A892,Table1[Categories of Work],Table1[Cost Type])</f>
        <v>#N/A</v>
      </c>
      <c r="J892" s="5">
        <f>SUM(Table2[[#This Row],[HTC - Qualifying (QRE) - Amt]:[HTC - Non-Qualifying (NQRE) - Amt]])</f>
        <v>0</v>
      </c>
    </row>
    <row r="893" spans="2:10" ht="15" customHeight="1" x14ac:dyDescent="0.25">
      <c r="B893" s="4" t="e">
        <f>_xlfn.XLOOKUP(A893,Table1[Categories of Work],Table1[Cost Type])</f>
        <v>#N/A</v>
      </c>
      <c r="J893" s="5">
        <f>SUM(Table2[[#This Row],[HTC - Qualifying (QRE) - Amt]:[HTC - Non-Qualifying (NQRE) - Amt]])</f>
        <v>0</v>
      </c>
    </row>
    <row r="894" spans="2:10" ht="15" customHeight="1" x14ac:dyDescent="0.25">
      <c r="B894" s="4" t="e">
        <f>_xlfn.XLOOKUP(A894,Table1[Categories of Work],Table1[Cost Type])</f>
        <v>#N/A</v>
      </c>
      <c r="J894" s="5">
        <f>SUM(Table2[[#This Row],[HTC - Qualifying (QRE) - Amt]:[HTC - Non-Qualifying (NQRE) - Amt]])</f>
        <v>0</v>
      </c>
    </row>
    <row r="895" spans="2:10" ht="15" customHeight="1" x14ac:dyDescent="0.25">
      <c r="B895" s="4" t="e">
        <f>_xlfn.XLOOKUP(A895,Table1[Categories of Work],Table1[Cost Type])</f>
        <v>#N/A</v>
      </c>
      <c r="J895" s="5">
        <f>SUM(Table2[[#This Row],[HTC - Qualifying (QRE) - Amt]:[HTC - Non-Qualifying (NQRE) - Amt]])</f>
        <v>0</v>
      </c>
    </row>
    <row r="896" spans="2:10" ht="15" customHeight="1" x14ac:dyDescent="0.25">
      <c r="B896" s="4" t="e">
        <f>_xlfn.XLOOKUP(A896,Table1[Categories of Work],Table1[Cost Type])</f>
        <v>#N/A</v>
      </c>
      <c r="J896" s="5">
        <f>SUM(Table2[[#This Row],[HTC - Qualifying (QRE) - Amt]:[HTC - Non-Qualifying (NQRE) - Amt]])</f>
        <v>0</v>
      </c>
    </row>
    <row r="897" spans="2:10" ht="15" customHeight="1" x14ac:dyDescent="0.25">
      <c r="B897" s="4" t="e">
        <f>_xlfn.XLOOKUP(A897,Table1[Categories of Work],Table1[Cost Type])</f>
        <v>#N/A</v>
      </c>
      <c r="J897" s="5">
        <f>SUM(Table2[[#This Row],[HTC - Qualifying (QRE) - Amt]:[HTC - Non-Qualifying (NQRE) - Amt]])</f>
        <v>0</v>
      </c>
    </row>
    <row r="898" spans="2:10" ht="15" customHeight="1" x14ac:dyDescent="0.25">
      <c r="B898" s="4" t="e">
        <f>_xlfn.XLOOKUP(A898,Table1[Categories of Work],Table1[Cost Type])</f>
        <v>#N/A</v>
      </c>
      <c r="J898" s="5">
        <f>SUM(Table2[[#This Row],[HTC - Qualifying (QRE) - Amt]:[HTC - Non-Qualifying (NQRE) - Amt]])</f>
        <v>0</v>
      </c>
    </row>
    <row r="899" spans="2:10" ht="15" customHeight="1" x14ac:dyDescent="0.25">
      <c r="B899" s="4" t="e">
        <f>_xlfn.XLOOKUP(A899,Table1[Categories of Work],Table1[Cost Type])</f>
        <v>#N/A</v>
      </c>
      <c r="J899" s="5">
        <f>SUM(Table2[[#This Row],[HTC - Qualifying (QRE) - Amt]:[HTC - Non-Qualifying (NQRE) - Amt]])</f>
        <v>0</v>
      </c>
    </row>
    <row r="900" spans="2:10" ht="15" customHeight="1" x14ac:dyDescent="0.25">
      <c r="B900" s="4" t="e">
        <f>_xlfn.XLOOKUP(A900,Table1[Categories of Work],Table1[Cost Type])</f>
        <v>#N/A</v>
      </c>
      <c r="J900" s="5">
        <f>SUM(Table2[[#This Row],[HTC - Qualifying (QRE) - Amt]:[HTC - Non-Qualifying (NQRE) - Amt]])</f>
        <v>0</v>
      </c>
    </row>
    <row r="901" spans="2:10" ht="15" customHeight="1" x14ac:dyDescent="0.25">
      <c r="B901" s="4" t="e">
        <f>_xlfn.XLOOKUP(A901,Table1[Categories of Work],Table1[Cost Type])</f>
        <v>#N/A</v>
      </c>
      <c r="J901" s="5">
        <f>SUM(Table2[[#This Row],[HTC - Qualifying (QRE) - Amt]:[HTC - Non-Qualifying (NQRE) - Amt]])</f>
        <v>0</v>
      </c>
    </row>
    <row r="902" spans="2:10" ht="15" customHeight="1" x14ac:dyDescent="0.25">
      <c r="B902" s="4" t="e">
        <f>_xlfn.XLOOKUP(A902,Table1[Categories of Work],Table1[Cost Type])</f>
        <v>#N/A</v>
      </c>
      <c r="J902" s="5">
        <f>SUM(Table2[[#This Row],[HTC - Qualifying (QRE) - Amt]:[HTC - Non-Qualifying (NQRE) - Amt]])</f>
        <v>0</v>
      </c>
    </row>
    <row r="903" spans="2:10" ht="15" customHeight="1" x14ac:dyDescent="0.25">
      <c r="B903" s="4" t="e">
        <f>_xlfn.XLOOKUP(A903,Table1[Categories of Work],Table1[Cost Type])</f>
        <v>#N/A</v>
      </c>
      <c r="J903" s="5">
        <f>SUM(Table2[[#This Row],[HTC - Qualifying (QRE) - Amt]:[HTC - Non-Qualifying (NQRE) - Amt]])</f>
        <v>0</v>
      </c>
    </row>
    <row r="904" spans="2:10" ht="15" customHeight="1" x14ac:dyDescent="0.25">
      <c r="B904" s="4" t="e">
        <f>_xlfn.XLOOKUP(A904,Table1[Categories of Work],Table1[Cost Type])</f>
        <v>#N/A</v>
      </c>
      <c r="J904" s="5">
        <f>SUM(Table2[[#This Row],[HTC - Qualifying (QRE) - Amt]:[HTC - Non-Qualifying (NQRE) - Amt]])</f>
        <v>0</v>
      </c>
    </row>
    <row r="905" spans="2:10" ht="15" customHeight="1" x14ac:dyDescent="0.25">
      <c r="B905" s="4" t="e">
        <f>_xlfn.XLOOKUP(A905,Table1[Categories of Work],Table1[Cost Type])</f>
        <v>#N/A</v>
      </c>
      <c r="J905" s="5">
        <f>SUM(Table2[[#This Row],[HTC - Qualifying (QRE) - Amt]:[HTC - Non-Qualifying (NQRE) - Amt]])</f>
        <v>0</v>
      </c>
    </row>
    <row r="906" spans="2:10" ht="15" customHeight="1" x14ac:dyDescent="0.25">
      <c r="B906" s="4" t="e">
        <f>_xlfn.XLOOKUP(A906,Table1[Categories of Work],Table1[Cost Type])</f>
        <v>#N/A</v>
      </c>
      <c r="J906" s="5">
        <f>SUM(Table2[[#This Row],[HTC - Qualifying (QRE) - Amt]:[HTC - Non-Qualifying (NQRE) - Amt]])</f>
        <v>0</v>
      </c>
    </row>
    <row r="907" spans="2:10" ht="15" customHeight="1" x14ac:dyDescent="0.25">
      <c r="B907" s="4" t="e">
        <f>_xlfn.XLOOKUP(A907,Table1[Categories of Work],Table1[Cost Type])</f>
        <v>#N/A</v>
      </c>
      <c r="J907" s="5">
        <f>SUM(Table2[[#This Row],[HTC - Qualifying (QRE) - Amt]:[HTC - Non-Qualifying (NQRE) - Amt]])</f>
        <v>0</v>
      </c>
    </row>
    <row r="908" spans="2:10" ht="15" customHeight="1" x14ac:dyDescent="0.25">
      <c r="B908" s="4" t="e">
        <f>_xlfn.XLOOKUP(A908,Table1[Categories of Work],Table1[Cost Type])</f>
        <v>#N/A</v>
      </c>
      <c r="J908" s="5">
        <f>SUM(Table2[[#This Row],[HTC - Qualifying (QRE) - Amt]:[HTC - Non-Qualifying (NQRE) - Amt]])</f>
        <v>0</v>
      </c>
    </row>
    <row r="909" spans="2:10" ht="15" customHeight="1" x14ac:dyDescent="0.25">
      <c r="B909" s="4" t="e">
        <f>_xlfn.XLOOKUP(A909,Table1[Categories of Work],Table1[Cost Type])</f>
        <v>#N/A</v>
      </c>
      <c r="J909" s="5">
        <f>SUM(Table2[[#This Row],[HTC - Qualifying (QRE) - Amt]:[HTC - Non-Qualifying (NQRE) - Amt]])</f>
        <v>0</v>
      </c>
    </row>
    <row r="910" spans="2:10" ht="15" customHeight="1" x14ac:dyDescent="0.25">
      <c r="B910" s="4" t="e">
        <f>_xlfn.XLOOKUP(A910,Table1[Categories of Work],Table1[Cost Type])</f>
        <v>#N/A</v>
      </c>
      <c r="J910" s="5">
        <f>SUM(Table2[[#This Row],[HTC - Qualifying (QRE) - Amt]:[HTC - Non-Qualifying (NQRE) - Amt]])</f>
        <v>0</v>
      </c>
    </row>
    <row r="911" spans="2:10" ht="15" customHeight="1" x14ac:dyDescent="0.25">
      <c r="B911" s="4" t="e">
        <f>_xlfn.XLOOKUP(A911,Table1[Categories of Work],Table1[Cost Type])</f>
        <v>#N/A</v>
      </c>
      <c r="J911" s="5">
        <f>SUM(Table2[[#This Row],[HTC - Qualifying (QRE) - Amt]:[HTC - Non-Qualifying (NQRE) - Amt]])</f>
        <v>0</v>
      </c>
    </row>
    <row r="912" spans="2:10" ht="15" customHeight="1" x14ac:dyDescent="0.25">
      <c r="B912" s="4" t="e">
        <f>_xlfn.XLOOKUP(A912,Table1[Categories of Work],Table1[Cost Type])</f>
        <v>#N/A</v>
      </c>
      <c r="J912" s="5">
        <f>SUM(Table2[[#This Row],[HTC - Qualifying (QRE) - Amt]:[HTC - Non-Qualifying (NQRE) - Amt]])</f>
        <v>0</v>
      </c>
    </row>
    <row r="913" spans="2:10" ht="15" customHeight="1" x14ac:dyDescent="0.25">
      <c r="B913" s="4" t="e">
        <f>_xlfn.XLOOKUP(A913,Table1[Categories of Work],Table1[Cost Type])</f>
        <v>#N/A</v>
      </c>
      <c r="J913" s="5">
        <f>SUM(Table2[[#This Row],[HTC - Qualifying (QRE) - Amt]:[HTC - Non-Qualifying (NQRE) - Amt]])</f>
        <v>0</v>
      </c>
    </row>
    <row r="914" spans="2:10" ht="15" customHeight="1" x14ac:dyDescent="0.25">
      <c r="B914" s="4" t="e">
        <f>_xlfn.XLOOKUP(A914,Table1[Categories of Work],Table1[Cost Type])</f>
        <v>#N/A</v>
      </c>
      <c r="J914" s="5">
        <f>SUM(Table2[[#This Row],[HTC - Qualifying (QRE) - Amt]:[HTC - Non-Qualifying (NQRE) - Amt]])</f>
        <v>0</v>
      </c>
    </row>
    <row r="915" spans="2:10" ht="15" customHeight="1" x14ac:dyDescent="0.25">
      <c r="B915" s="4" t="e">
        <f>_xlfn.XLOOKUP(A915,Table1[Categories of Work],Table1[Cost Type])</f>
        <v>#N/A</v>
      </c>
      <c r="J915" s="5">
        <f>SUM(Table2[[#This Row],[HTC - Qualifying (QRE) - Amt]:[HTC - Non-Qualifying (NQRE) - Amt]])</f>
        <v>0</v>
      </c>
    </row>
    <row r="916" spans="2:10" ht="15" customHeight="1" x14ac:dyDescent="0.25">
      <c r="B916" s="4" t="e">
        <f>_xlfn.XLOOKUP(A916,Table1[Categories of Work],Table1[Cost Type])</f>
        <v>#N/A</v>
      </c>
      <c r="J916" s="5">
        <f>SUM(Table2[[#This Row],[HTC - Qualifying (QRE) - Amt]:[HTC - Non-Qualifying (NQRE) - Amt]])</f>
        <v>0</v>
      </c>
    </row>
    <row r="917" spans="2:10" ht="15" customHeight="1" x14ac:dyDescent="0.25">
      <c r="B917" s="4" t="e">
        <f>_xlfn.XLOOKUP(A917,Table1[Categories of Work],Table1[Cost Type])</f>
        <v>#N/A</v>
      </c>
      <c r="J917" s="5">
        <f>SUM(Table2[[#This Row],[HTC - Qualifying (QRE) - Amt]:[HTC - Non-Qualifying (NQRE) - Amt]])</f>
        <v>0</v>
      </c>
    </row>
    <row r="918" spans="2:10" ht="15" customHeight="1" x14ac:dyDescent="0.25">
      <c r="B918" s="4" t="e">
        <f>_xlfn.XLOOKUP(A918,Table1[Categories of Work],Table1[Cost Type])</f>
        <v>#N/A</v>
      </c>
      <c r="J918" s="5">
        <f>SUM(Table2[[#This Row],[HTC - Qualifying (QRE) - Amt]:[HTC - Non-Qualifying (NQRE) - Amt]])</f>
        <v>0</v>
      </c>
    </row>
    <row r="919" spans="2:10" ht="15" customHeight="1" x14ac:dyDescent="0.25">
      <c r="B919" s="4" t="e">
        <f>_xlfn.XLOOKUP(A919,Table1[Categories of Work],Table1[Cost Type])</f>
        <v>#N/A</v>
      </c>
      <c r="J919" s="5">
        <f>SUM(Table2[[#This Row],[HTC - Qualifying (QRE) - Amt]:[HTC - Non-Qualifying (NQRE) - Amt]])</f>
        <v>0</v>
      </c>
    </row>
    <row r="920" spans="2:10" ht="15" customHeight="1" x14ac:dyDescent="0.25">
      <c r="B920" s="4" t="e">
        <f>_xlfn.XLOOKUP(A920,Table1[Categories of Work],Table1[Cost Type])</f>
        <v>#N/A</v>
      </c>
      <c r="J920" s="5">
        <f>SUM(Table2[[#This Row],[HTC - Qualifying (QRE) - Amt]:[HTC - Non-Qualifying (NQRE) - Amt]])</f>
        <v>0</v>
      </c>
    </row>
    <row r="921" spans="2:10" ht="15" customHeight="1" x14ac:dyDescent="0.25">
      <c r="B921" s="4" t="e">
        <f>_xlfn.XLOOKUP(A921,Table1[Categories of Work],Table1[Cost Type])</f>
        <v>#N/A</v>
      </c>
      <c r="J921" s="5">
        <f>SUM(Table2[[#This Row],[HTC - Qualifying (QRE) - Amt]:[HTC - Non-Qualifying (NQRE) - Amt]])</f>
        <v>0</v>
      </c>
    </row>
    <row r="922" spans="2:10" ht="15" customHeight="1" x14ac:dyDescent="0.25">
      <c r="B922" s="4" t="e">
        <f>_xlfn.XLOOKUP(A922,Table1[Categories of Work],Table1[Cost Type])</f>
        <v>#N/A</v>
      </c>
      <c r="J922" s="5">
        <f>SUM(Table2[[#This Row],[HTC - Qualifying (QRE) - Amt]:[HTC - Non-Qualifying (NQRE) - Amt]])</f>
        <v>0</v>
      </c>
    </row>
    <row r="923" spans="2:10" ht="15" customHeight="1" x14ac:dyDescent="0.25">
      <c r="B923" s="4" t="e">
        <f>_xlfn.XLOOKUP(A923,Table1[Categories of Work],Table1[Cost Type])</f>
        <v>#N/A</v>
      </c>
      <c r="J923" s="5">
        <f>SUM(Table2[[#This Row],[HTC - Qualifying (QRE) - Amt]:[HTC - Non-Qualifying (NQRE) - Amt]])</f>
        <v>0</v>
      </c>
    </row>
    <row r="924" spans="2:10" ht="15" customHeight="1" x14ac:dyDescent="0.25">
      <c r="B924" s="4" t="e">
        <f>_xlfn.XLOOKUP(A924,Table1[Categories of Work],Table1[Cost Type])</f>
        <v>#N/A</v>
      </c>
      <c r="J924" s="5">
        <f>SUM(Table2[[#This Row],[HTC - Qualifying (QRE) - Amt]:[HTC - Non-Qualifying (NQRE) - Amt]])</f>
        <v>0</v>
      </c>
    </row>
    <row r="925" spans="2:10" ht="15" customHeight="1" x14ac:dyDescent="0.25">
      <c r="B925" s="4" t="e">
        <f>_xlfn.XLOOKUP(A925,Table1[Categories of Work],Table1[Cost Type])</f>
        <v>#N/A</v>
      </c>
      <c r="J925" s="5">
        <f>SUM(Table2[[#This Row],[HTC - Qualifying (QRE) - Amt]:[HTC - Non-Qualifying (NQRE) - Amt]])</f>
        <v>0</v>
      </c>
    </row>
    <row r="926" spans="2:10" ht="15" customHeight="1" x14ac:dyDescent="0.25">
      <c r="B926" s="4" t="e">
        <f>_xlfn.XLOOKUP(A926,Table1[Categories of Work],Table1[Cost Type])</f>
        <v>#N/A</v>
      </c>
      <c r="J926" s="5">
        <f>SUM(Table2[[#This Row],[HTC - Qualifying (QRE) - Amt]:[HTC - Non-Qualifying (NQRE) - Amt]])</f>
        <v>0</v>
      </c>
    </row>
    <row r="927" spans="2:10" ht="15" customHeight="1" x14ac:dyDescent="0.25">
      <c r="B927" s="4" t="e">
        <f>_xlfn.XLOOKUP(A927,Table1[Categories of Work],Table1[Cost Type])</f>
        <v>#N/A</v>
      </c>
      <c r="J927" s="5">
        <f>SUM(Table2[[#This Row],[HTC - Qualifying (QRE) - Amt]:[HTC - Non-Qualifying (NQRE) - Amt]])</f>
        <v>0</v>
      </c>
    </row>
    <row r="928" spans="2:10" ht="15" customHeight="1" x14ac:dyDescent="0.25">
      <c r="B928" s="4" t="e">
        <f>_xlfn.XLOOKUP(A928,Table1[Categories of Work],Table1[Cost Type])</f>
        <v>#N/A</v>
      </c>
      <c r="J928" s="5">
        <f>SUM(Table2[[#This Row],[HTC - Qualifying (QRE) - Amt]:[HTC - Non-Qualifying (NQRE) - Amt]])</f>
        <v>0</v>
      </c>
    </row>
    <row r="929" spans="2:10" ht="15" customHeight="1" x14ac:dyDescent="0.25">
      <c r="B929" s="4" t="e">
        <f>_xlfn.XLOOKUP(A929,Table1[Categories of Work],Table1[Cost Type])</f>
        <v>#N/A</v>
      </c>
      <c r="J929" s="5">
        <f>SUM(Table2[[#This Row],[HTC - Qualifying (QRE) - Amt]:[HTC - Non-Qualifying (NQRE) - Amt]])</f>
        <v>0</v>
      </c>
    </row>
    <row r="930" spans="2:10" ht="15" customHeight="1" x14ac:dyDescent="0.25">
      <c r="B930" s="4" t="e">
        <f>_xlfn.XLOOKUP(A930,Table1[Categories of Work],Table1[Cost Type])</f>
        <v>#N/A</v>
      </c>
      <c r="J930" s="5">
        <f>SUM(Table2[[#This Row],[HTC - Qualifying (QRE) - Amt]:[HTC - Non-Qualifying (NQRE) - Amt]])</f>
        <v>0</v>
      </c>
    </row>
    <row r="931" spans="2:10" ht="15" customHeight="1" x14ac:dyDescent="0.25">
      <c r="B931" s="4" t="e">
        <f>_xlfn.XLOOKUP(A931,Table1[Categories of Work],Table1[Cost Type])</f>
        <v>#N/A</v>
      </c>
      <c r="J931" s="5">
        <f>SUM(Table2[[#This Row],[HTC - Qualifying (QRE) - Amt]:[HTC - Non-Qualifying (NQRE) - Amt]])</f>
        <v>0</v>
      </c>
    </row>
    <row r="932" spans="2:10" ht="15" customHeight="1" x14ac:dyDescent="0.25">
      <c r="B932" s="4" t="e">
        <f>_xlfn.XLOOKUP(A932,Table1[Categories of Work],Table1[Cost Type])</f>
        <v>#N/A</v>
      </c>
      <c r="J932" s="5">
        <f>SUM(Table2[[#This Row],[HTC - Qualifying (QRE) - Amt]:[HTC - Non-Qualifying (NQRE) - Amt]])</f>
        <v>0</v>
      </c>
    </row>
    <row r="933" spans="2:10" ht="15" customHeight="1" x14ac:dyDescent="0.25">
      <c r="B933" s="4" t="e">
        <f>_xlfn.XLOOKUP(A933,Table1[Categories of Work],Table1[Cost Type])</f>
        <v>#N/A</v>
      </c>
      <c r="J933" s="5">
        <f>SUM(Table2[[#This Row],[HTC - Qualifying (QRE) - Amt]:[HTC - Non-Qualifying (NQRE) - Amt]])</f>
        <v>0</v>
      </c>
    </row>
    <row r="934" spans="2:10" ht="15" customHeight="1" x14ac:dyDescent="0.25">
      <c r="B934" s="4" t="e">
        <f>_xlfn.XLOOKUP(A934,Table1[Categories of Work],Table1[Cost Type])</f>
        <v>#N/A</v>
      </c>
      <c r="J934" s="5">
        <f>SUM(Table2[[#This Row],[HTC - Qualifying (QRE) - Amt]:[HTC - Non-Qualifying (NQRE) - Amt]])</f>
        <v>0</v>
      </c>
    </row>
    <row r="935" spans="2:10" ht="15" customHeight="1" x14ac:dyDescent="0.25">
      <c r="B935" s="4" t="e">
        <f>_xlfn.XLOOKUP(A935,Table1[Categories of Work],Table1[Cost Type])</f>
        <v>#N/A</v>
      </c>
      <c r="J935" s="5">
        <f>SUM(Table2[[#This Row],[HTC - Qualifying (QRE) - Amt]:[HTC - Non-Qualifying (NQRE) - Amt]])</f>
        <v>0</v>
      </c>
    </row>
    <row r="936" spans="2:10" ht="15" customHeight="1" x14ac:dyDescent="0.25">
      <c r="B936" s="4" t="e">
        <f>_xlfn.XLOOKUP(A936,Table1[Categories of Work],Table1[Cost Type])</f>
        <v>#N/A</v>
      </c>
      <c r="J936" s="5">
        <f>SUM(Table2[[#This Row],[HTC - Qualifying (QRE) - Amt]:[HTC - Non-Qualifying (NQRE) - Amt]])</f>
        <v>0</v>
      </c>
    </row>
    <row r="937" spans="2:10" ht="15" customHeight="1" x14ac:dyDescent="0.25">
      <c r="B937" s="4" t="e">
        <f>_xlfn.XLOOKUP(A937,Table1[Categories of Work],Table1[Cost Type])</f>
        <v>#N/A</v>
      </c>
      <c r="J937" s="5">
        <f>SUM(Table2[[#This Row],[HTC - Qualifying (QRE) - Amt]:[HTC - Non-Qualifying (NQRE) - Amt]])</f>
        <v>0</v>
      </c>
    </row>
    <row r="938" spans="2:10" ht="15" customHeight="1" x14ac:dyDescent="0.25">
      <c r="B938" s="4" t="e">
        <f>_xlfn.XLOOKUP(A938,Table1[Categories of Work],Table1[Cost Type])</f>
        <v>#N/A</v>
      </c>
      <c r="J938" s="5">
        <f>SUM(Table2[[#This Row],[HTC - Qualifying (QRE) - Amt]:[HTC - Non-Qualifying (NQRE) - Amt]])</f>
        <v>0</v>
      </c>
    </row>
    <row r="939" spans="2:10" ht="15" customHeight="1" x14ac:dyDescent="0.25">
      <c r="B939" s="4" t="e">
        <f>_xlfn.XLOOKUP(A939,Table1[Categories of Work],Table1[Cost Type])</f>
        <v>#N/A</v>
      </c>
      <c r="J939" s="5">
        <f>SUM(Table2[[#This Row],[HTC - Qualifying (QRE) - Amt]:[HTC - Non-Qualifying (NQRE) - Amt]])</f>
        <v>0</v>
      </c>
    </row>
    <row r="940" spans="2:10" ht="15" customHeight="1" x14ac:dyDescent="0.25">
      <c r="B940" s="4" t="e">
        <f>_xlfn.XLOOKUP(A940,Table1[Categories of Work],Table1[Cost Type])</f>
        <v>#N/A</v>
      </c>
      <c r="J940" s="5">
        <f>SUM(Table2[[#This Row],[HTC - Qualifying (QRE) - Amt]:[HTC - Non-Qualifying (NQRE) - Amt]])</f>
        <v>0</v>
      </c>
    </row>
    <row r="941" spans="2:10" ht="15" customHeight="1" x14ac:dyDescent="0.25">
      <c r="B941" s="4" t="e">
        <f>_xlfn.XLOOKUP(A941,Table1[Categories of Work],Table1[Cost Type])</f>
        <v>#N/A</v>
      </c>
      <c r="J941" s="5">
        <f>SUM(Table2[[#This Row],[HTC - Qualifying (QRE) - Amt]:[HTC - Non-Qualifying (NQRE) - Amt]])</f>
        <v>0</v>
      </c>
    </row>
    <row r="942" spans="2:10" ht="15" customHeight="1" x14ac:dyDescent="0.25">
      <c r="B942" s="4" t="e">
        <f>_xlfn.XLOOKUP(A942,Table1[Categories of Work],Table1[Cost Type])</f>
        <v>#N/A</v>
      </c>
      <c r="J942" s="5">
        <f>SUM(Table2[[#This Row],[HTC - Qualifying (QRE) - Amt]:[HTC - Non-Qualifying (NQRE) - Amt]])</f>
        <v>0</v>
      </c>
    </row>
    <row r="943" spans="2:10" ht="15" customHeight="1" x14ac:dyDescent="0.25">
      <c r="B943" s="4" t="e">
        <f>_xlfn.XLOOKUP(A943,Table1[Categories of Work],Table1[Cost Type])</f>
        <v>#N/A</v>
      </c>
      <c r="J943" s="5">
        <f>SUM(Table2[[#This Row],[HTC - Qualifying (QRE) - Amt]:[HTC - Non-Qualifying (NQRE) - Amt]])</f>
        <v>0</v>
      </c>
    </row>
    <row r="944" spans="2:10" ht="15" customHeight="1" x14ac:dyDescent="0.25">
      <c r="B944" s="4" t="e">
        <f>_xlfn.XLOOKUP(A944,Table1[Categories of Work],Table1[Cost Type])</f>
        <v>#N/A</v>
      </c>
      <c r="J944" s="5">
        <f>SUM(Table2[[#This Row],[HTC - Qualifying (QRE) - Amt]:[HTC - Non-Qualifying (NQRE) - Amt]])</f>
        <v>0</v>
      </c>
    </row>
    <row r="945" spans="2:10" ht="15" customHeight="1" x14ac:dyDescent="0.25">
      <c r="B945" s="4" t="e">
        <f>_xlfn.XLOOKUP(A945,Table1[Categories of Work],Table1[Cost Type])</f>
        <v>#N/A</v>
      </c>
      <c r="J945" s="5">
        <f>SUM(Table2[[#This Row],[HTC - Qualifying (QRE) - Amt]:[HTC - Non-Qualifying (NQRE) - Amt]])</f>
        <v>0</v>
      </c>
    </row>
    <row r="946" spans="2:10" ht="15" customHeight="1" x14ac:dyDescent="0.25">
      <c r="B946" s="4" t="e">
        <f>_xlfn.XLOOKUP(A946,Table1[Categories of Work],Table1[Cost Type])</f>
        <v>#N/A</v>
      </c>
      <c r="J946" s="5">
        <f>SUM(Table2[[#This Row],[HTC - Qualifying (QRE) - Amt]:[HTC - Non-Qualifying (NQRE) - Amt]])</f>
        <v>0</v>
      </c>
    </row>
    <row r="947" spans="2:10" ht="15" customHeight="1" x14ac:dyDescent="0.25">
      <c r="B947" s="4" t="e">
        <f>_xlfn.XLOOKUP(A947,Table1[Categories of Work],Table1[Cost Type])</f>
        <v>#N/A</v>
      </c>
      <c r="J947" s="5">
        <f>SUM(Table2[[#This Row],[HTC - Qualifying (QRE) - Amt]:[HTC - Non-Qualifying (NQRE) - Amt]])</f>
        <v>0</v>
      </c>
    </row>
    <row r="948" spans="2:10" ht="15" customHeight="1" x14ac:dyDescent="0.25">
      <c r="B948" s="4" t="e">
        <f>_xlfn.XLOOKUP(A948,Table1[Categories of Work],Table1[Cost Type])</f>
        <v>#N/A</v>
      </c>
      <c r="J948" s="5">
        <f>SUM(Table2[[#This Row],[HTC - Qualifying (QRE) - Amt]:[HTC - Non-Qualifying (NQRE) - Amt]])</f>
        <v>0</v>
      </c>
    </row>
    <row r="949" spans="2:10" ht="15" customHeight="1" x14ac:dyDescent="0.25">
      <c r="B949" s="4" t="e">
        <f>_xlfn.XLOOKUP(A949,Table1[Categories of Work],Table1[Cost Type])</f>
        <v>#N/A</v>
      </c>
      <c r="J949" s="5">
        <f>SUM(Table2[[#This Row],[HTC - Qualifying (QRE) - Amt]:[HTC - Non-Qualifying (NQRE) - Amt]])</f>
        <v>0</v>
      </c>
    </row>
    <row r="950" spans="2:10" ht="15" customHeight="1" x14ac:dyDescent="0.25">
      <c r="B950" s="4" t="e">
        <f>_xlfn.XLOOKUP(A950,Table1[Categories of Work],Table1[Cost Type])</f>
        <v>#N/A</v>
      </c>
      <c r="J950" s="5">
        <f>SUM(Table2[[#This Row],[HTC - Qualifying (QRE) - Amt]:[HTC - Non-Qualifying (NQRE) - Amt]])</f>
        <v>0</v>
      </c>
    </row>
    <row r="951" spans="2:10" ht="15" customHeight="1" x14ac:dyDescent="0.25">
      <c r="B951" s="4" t="e">
        <f>_xlfn.XLOOKUP(A951,Table1[Categories of Work],Table1[Cost Type])</f>
        <v>#N/A</v>
      </c>
      <c r="J951" s="5">
        <f>SUM(Table2[[#This Row],[HTC - Qualifying (QRE) - Amt]:[HTC - Non-Qualifying (NQRE) - Amt]])</f>
        <v>0</v>
      </c>
    </row>
    <row r="952" spans="2:10" ht="15" customHeight="1" x14ac:dyDescent="0.25">
      <c r="B952" s="4" t="e">
        <f>_xlfn.XLOOKUP(A952,Table1[Categories of Work],Table1[Cost Type])</f>
        <v>#N/A</v>
      </c>
      <c r="J952" s="5">
        <f>SUM(Table2[[#This Row],[HTC - Qualifying (QRE) - Amt]:[HTC - Non-Qualifying (NQRE) - Amt]])</f>
        <v>0</v>
      </c>
    </row>
    <row r="953" spans="2:10" ht="15" customHeight="1" x14ac:dyDescent="0.25">
      <c r="B953" s="4" t="e">
        <f>_xlfn.XLOOKUP(A953,Table1[Categories of Work],Table1[Cost Type])</f>
        <v>#N/A</v>
      </c>
      <c r="J953" s="5">
        <f>SUM(Table2[[#This Row],[HTC - Qualifying (QRE) - Amt]:[HTC - Non-Qualifying (NQRE) - Amt]])</f>
        <v>0</v>
      </c>
    </row>
    <row r="954" spans="2:10" ht="15" customHeight="1" x14ac:dyDescent="0.25">
      <c r="B954" s="4" t="e">
        <f>_xlfn.XLOOKUP(A954,Table1[Categories of Work],Table1[Cost Type])</f>
        <v>#N/A</v>
      </c>
      <c r="J954" s="5">
        <f>SUM(Table2[[#This Row],[HTC - Qualifying (QRE) - Amt]:[HTC - Non-Qualifying (NQRE) - Amt]])</f>
        <v>0</v>
      </c>
    </row>
    <row r="955" spans="2:10" ht="15" customHeight="1" x14ac:dyDescent="0.25">
      <c r="B955" s="4" t="e">
        <f>_xlfn.XLOOKUP(A955,Table1[Categories of Work],Table1[Cost Type])</f>
        <v>#N/A</v>
      </c>
      <c r="J955" s="5">
        <f>SUM(Table2[[#This Row],[HTC - Qualifying (QRE) - Amt]:[HTC - Non-Qualifying (NQRE) - Amt]])</f>
        <v>0</v>
      </c>
    </row>
    <row r="956" spans="2:10" ht="15" customHeight="1" x14ac:dyDescent="0.25">
      <c r="B956" s="4" t="e">
        <f>_xlfn.XLOOKUP(A956,Table1[Categories of Work],Table1[Cost Type])</f>
        <v>#N/A</v>
      </c>
      <c r="J956" s="5">
        <f>SUM(Table2[[#This Row],[HTC - Qualifying (QRE) - Amt]:[HTC - Non-Qualifying (NQRE) - Amt]])</f>
        <v>0</v>
      </c>
    </row>
    <row r="957" spans="2:10" ht="15" customHeight="1" x14ac:dyDescent="0.25">
      <c r="B957" s="4" t="e">
        <f>_xlfn.XLOOKUP(A957,Table1[Categories of Work],Table1[Cost Type])</f>
        <v>#N/A</v>
      </c>
      <c r="J957" s="5">
        <f>SUM(Table2[[#This Row],[HTC - Qualifying (QRE) - Amt]:[HTC - Non-Qualifying (NQRE) - Amt]])</f>
        <v>0</v>
      </c>
    </row>
    <row r="958" spans="2:10" ht="15" customHeight="1" x14ac:dyDescent="0.25">
      <c r="B958" s="4" t="e">
        <f>_xlfn.XLOOKUP(A958,Table1[Categories of Work],Table1[Cost Type])</f>
        <v>#N/A</v>
      </c>
      <c r="J958" s="5">
        <f>SUM(Table2[[#This Row],[HTC - Qualifying (QRE) - Amt]:[HTC - Non-Qualifying (NQRE) - Amt]])</f>
        <v>0</v>
      </c>
    </row>
    <row r="959" spans="2:10" ht="15" customHeight="1" x14ac:dyDescent="0.25">
      <c r="B959" s="4" t="e">
        <f>_xlfn.XLOOKUP(A959,Table1[Categories of Work],Table1[Cost Type])</f>
        <v>#N/A</v>
      </c>
      <c r="J959" s="5">
        <f>SUM(Table2[[#This Row],[HTC - Qualifying (QRE) - Amt]:[HTC - Non-Qualifying (NQRE) - Amt]])</f>
        <v>0</v>
      </c>
    </row>
    <row r="960" spans="2:10" ht="15" customHeight="1" x14ac:dyDescent="0.25">
      <c r="B960" s="4" t="e">
        <f>_xlfn.XLOOKUP(A960,Table1[Categories of Work],Table1[Cost Type])</f>
        <v>#N/A</v>
      </c>
      <c r="J960" s="5">
        <f>SUM(Table2[[#This Row],[HTC - Qualifying (QRE) - Amt]:[HTC - Non-Qualifying (NQRE) - Amt]])</f>
        <v>0</v>
      </c>
    </row>
    <row r="961" spans="2:10" ht="15" customHeight="1" x14ac:dyDescent="0.25">
      <c r="B961" s="4" t="e">
        <f>_xlfn.XLOOKUP(A961,Table1[Categories of Work],Table1[Cost Type])</f>
        <v>#N/A</v>
      </c>
      <c r="J961" s="5">
        <f>SUM(Table2[[#This Row],[HTC - Qualifying (QRE) - Amt]:[HTC - Non-Qualifying (NQRE) - Amt]])</f>
        <v>0</v>
      </c>
    </row>
    <row r="962" spans="2:10" ht="15" customHeight="1" x14ac:dyDescent="0.25">
      <c r="B962" s="4" t="e">
        <f>_xlfn.XLOOKUP(A962,Table1[Categories of Work],Table1[Cost Type])</f>
        <v>#N/A</v>
      </c>
      <c r="J962" s="5">
        <f>SUM(Table2[[#This Row],[HTC - Qualifying (QRE) - Amt]:[HTC - Non-Qualifying (NQRE) - Amt]])</f>
        <v>0</v>
      </c>
    </row>
    <row r="963" spans="2:10" ht="15" customHeight="1" x14ac:dyDescent="0.25">
      <c r="B963" s="4" t="e">
        <f>_xlfn.XLOOKUP(A963,Table1[Categories of Work],Table1[Cost Type])</f>
        <v>#N/A</v>
      </c>
      <c r="J963" s="5">
        <f>SUM(Table2[[#This Row],[HTC - Qualifying (QRE) - Amt]:[HTC - Non-Qualifying (NQRE) - Amt]])</f>
        <v>0</v>
      </c>
    </row>
    <row r="964" spans="2:10" ht="15" customHeight="1" x14ac:dyDescent="0.25">
      <c r="B964" s="4" t="e">
        <f>_xlfn.XLOOKUP(A964,Table1[Categories of Work],Table1[Cost Type])</f>
        <v>#N/A</v>
      </c>
      <c r="J964" s="5">
        <f>SUM(Table2[[#This Row],[HTC - Qualifying (QRE) - Amt]:[HTC - Non-Qualifying (NQRE) - Amt]])</f>
        <v>0</v>
      </c>
    </row>
    <row r="965" spans="2:10" ht="15" customHeight="1" x14ac:dyDescent="0.25">
      <c r="B965" s="4" t="e">
        <f>_xlfn.XLOOKUP(A965,Table1[Categories of Work],Table1[Cost Type])</f>
        <v>#N/A</v>
      </c>
      <c r="J965" s="5">
        <f>SUM(Table2[[#This Row],[HTC - Qualifying (QRE) - Amt]:[HTC - Non-Qualifying (NQRE) - Amt]])</f>
        <v>0</v>
      </c>
    </row>
    <row r="966" spans="2:10" ht="15" customHeight="1" x14ac:dyDescent="0.25">
      <c r="B966" s="4" t="e">
        <f>_xlfn.XLOOKUP(A966,Table1[Categories of Work],Table1[Cost Type])</f>
        <v>#N/A</v>
      </c>
      <c r="J966" s="5">
        <f>SUM(Table2[[#This Row],[HTC - Qualifying (QRE) - Amt]:[HTC - Non-Qualifying (NQRE) - Amt]])</f>
        <v>0</v>
      </c>
    </row>
    <row r="967" spans="2:10" ht="15" customHeight="1" x14ac:dyDescent="0.25">
      <c r="B967" s="4" t="e">
        <f>_xlfn.XLOOKUP(A967,Table1[Categories of Work],Table1[Cost Type])</f>
        <v>#N/A</v>
      </c>
      <c r="J967" s="5">
        <f>SUM(Table2[[#This Row],[HTC - Qualifying (QRE) - Amt]:[HTC - Non-Qualifying (NQRE) - Amt]])</f>
        <v>0</v>
      </c>
    </row>
    <row r="968" spans="2:10" ht="15" customHeight="1" x14ac:dyDescent="0.25">
      <c r="B968" s="4" t="e">
        <f>_xlfn.XLOOKUP(A968,Table1[Categories of Work],Table1[Cost Type])</f>
        <v>#N/A</v>
      </c>
      <c r="J968" s="5">
        <f>SUM(Table2[[#This Row],[HTC - Qualifying (QRE) - Amt]:[HTC - Non-Qualifying (NQRE) - Amt]])</f>
        <v>0</v>
      </c>
    </row>
    <row r="969" spans="2:10" ht="15" customHeight="1" x14ac:dyDescent="0.25">
      <c r="B969" s="4" t="e">
        <f>_xlfn.XLOOKUP(A969,Table1[Categories of Work],Table1[Cost Type])</f>
        <v>#N/A</v>
      </c>
      <c r="J969" s="5">
        <f>SUM(Table2[[#This Row],[HTC - Qualifying (QRE) - Amt]:[HTC - Non-Qualifying (NQRE) - Amt]])</f>
        <v>0</v>
      </c>
    </row>
    <row r="970" spans="2:10" ht="15" customHeight="1" x14ac:dyDescent="0.25">
      <c r="B970" s="4" t="e">
        <f>_xlfn.XLOOKUP(A970,Table1[Categories of Work],Table1[Cost Type])</f>
        <v>#N/A</v>
      </c>
      <c r="J970" s="5">
        <f>SUM(Table2[[#This Row],[HTC - Qualifying (QRE) - Amt]:[HTC - Non-Qualifying (NQRE) - Amt]])</f>
        <v>0</v>
      </c>
    </row>
    <row r="971" spans="2:10" ht="15" customHeight="1" x14ac:dyDescent="0.25">
      <c r="B971" s="4" t="e">
        <f>_xlfn.XLOOKUP(A971,Table1[Categories of Work],Table1[Cost Type])</f>
        <v>#N/A</v>
      </c>
      <c r="J971" s="5">
        <f>SUM(Table2[[#This Row],[HTC - Qualifying (QRE) - Amt]:[HTC - Non-Qualifying (NQRE) - Amt]])</f>
        <v>0</v>
      </c>
    </row>
    <row r="972" spans="2:10" ht="15" customHeight="1" x14ac:dyDescent="0.25">
      <c r="B972" s="4" t="e">
        <f>_xlfn.XLOOKUP(A972,Table1[Categories of Work],Table1[Cost Type])</f>
        <v>#N/A</v>
      </c>
      <c r="J972" s="5">
        <f>SUM(Table2[[#This Row],[HTC - Qualifying (QRE) - Amt]:[HTC - Non-Qualifying (NQRE) - Amt]])</f>
        <v>0</v>
      </c>
    </row>
    <row r="973" spans="2:10" ht="15" customHeight="1" x14ac:dyDescent="0.25">
      <c r="B973" s="4" t="e">
        <f>_xlfn.XLOOKUP(A973,Table1[Categories of Work],Table1[Cost Type])</f>
        <v>#N/A</v>
      </c>
      <c r="J973" s="5">
        <f>SUM(Table2[[#This Row],[HTC - Qualifying (QRE) - Amt]:[HTC - Non-Qualifying (NQRE) - Amt]])</f>
        <v>0</v>
      </c>
    </row>
    <row r="974" spans="2:10" ht="15" customHeight="1" x14ac:dyDescent="0.25">
      <c r="B974" s="4" t="e">
        <f>_xlfn.XLOOKUP(A974,Table1[Categories of Work],Table1[Cost Type])</f>
        <v>#N/A</v>
      </c>
      <c r="J974" s="5">
        <f>SUM(Table2[[#This Row],[HTC - Qualifying (QRE) - Amt]:[HTC - Non-Qualifying (NQRE) - Amt]])</f>
        <v>0</v>
      </c>
    </row>
    <row r="975" spans="2:10" ht="15" customHeight="1" x14ac:dyDescent="0.25">
      <c r="B975" s="4" t="e">
        <f>_xlfn.XLOOKUP(A975,Table1[Categories of Work],Table1[Cost Type])</f>
        <v>#N/A</v>
      </c>
      <c r="J975" s="5">
        <f>SUM(Table2[[#This Row],[HTC - Qualifying (QRE) - Amt]:[HTC - Non-Qualifying (NQRE) - Amt]])</f>
        <v>0</v>
      </c>
    </row>
    <row r="976" spans="2:10" ht="15" customHeight="1" x14ac:dyDescent="0.25">
      <c r="B976" s="4" t="e">
        <f>_xlfn.XLOOKUP(A976,Table1[Categories of Work],Table1[Cost Type])</f>
        <v>#N/A</v>
      </c>
      <c r="J976" s="5">
        <f>SUM(Table2[[#This Row],[HTC - Qualifying (QRE) - Amt]:[HTC - Non-Qualifying (NQRE) - Amt]])</f>
        <v>0</v>
      </c>
    </row>
    <row r="977" spans="2:10" ht="15" customHeight="1" x14ac:dyDescent="0.25">
      <c r="B977" s="4" t="e">
        <f>_xlfn.XLOOKUP(A977,Table1[Categories of Work],Table1[Cost Type])</f>
        <v>#N/A</v>
      </c>
      <c r="J977" s="5">
        <f>SUM(Table2[[#This Row],[HTC - Qualifying (QRE) - Amt]:[HTC - Non-Qualifying (NQRE) - Amt]])</f>
        <v>0</v>
      </c>
    </row>
    <row r="978" spans="2:10" ht="15" customHeight="1" x14ac:dyDescent="0.25">
      <c r="B978" s="4" t="e">
        <f>_xlfn.XLOOKUP(A978,Table1[Categories of Work],Table1[Cost Type])</f>
        <v>#N/A</v>
      </c>
      <c r="J978" s="5">
        <f>SUM(Table2[[#This Row],[HTC - Qualifying (QRE) - Amt]:[HTC - Non-Qualifying (NQRE) - Amt]])</f>
        <v>0</v>
      </c>
    </row>
    <row r="979" spans="2:10" ht="15" customHeight="1" x14ac:dyDescent="0.25">
      <c r="B979" s="4" t="e">
        <f>_xlfn.XLOOKUP(A979,Table1[Categories of Work],Table1[Cost Type])</f>
        <v>#N/A</v>
      </c>
      <c r="J979" s="5">
        <f>SUM(Table2[[#This Row],[HTC - Qualifying (QRE) - Amt]:[HTC - Non-Qualifying (NQRE) - Amt]])</f>
        <v>0</v>
      </c>
    </row>
    <row r="980" spans="2:10" ht="15" customHeight="1" x14ac:dyDescent="0.25">
      <c r="B980" s="4" t="e">
        <f>_xlfn.XLOOKUP(A980,Table1[Categories of Work],Table1[Cost Type])</f>
        <v>#N/A</v>
      </c>
      <c r="J980" s="5">
        <f>SUM(Table2[[#This Row],[HTC - Qualifying (QRE) - Amt]:[HTC - Non-Qualifying (NQRE) - Amt]])</f>
        <v>0</v>
      </c>
    </row>
    <row r="981" spans="2:10" ht="15" customHeight="1" x14ac:dyDescent="0.25">
      <c r="B981" s="4" t="e">
        <f>_xlfn.XLOOKUP(A981,Table1[Categories of Work],Table1[Cost Type])</f>
        <v>#N/A</v>
      </c>
      <c r="J981" s="5">
        <f>SUM(Table2[[#This Row],[HTC - Qualifying (QRE) - Amt]:[HTC - Non-Qualifying (NQRE) - Amt]])</f>
        <v>0</v>
      </c>
    </row>
    <row r="982" spans="2:10" ht="15" customHeight="1" x14ac:dyDescent="0.25">
      <c r="B982" s="4" t="e">
        <f>_xlfn.XLOOKUP(A982,Table1[Categories of Work],Table1[Cost Type])</f>
        <v>#N/A</v>
      </c>
      <c r="J982" s="5">
        <f>SUM(Table2[[#This Row],[HTC - Qualifying (QRE) - Amt]:[HTC - Non-Qualifying (NQRE) - Amt]])</f>
        <v>0</v>
      </c>
    </row>
    <row r="983" spans="2:10" ht="15" customHeight="1" x14ac:dyDescent="0.25">
      <c r="B983" s="4" t="e">
        <f>_xlfn.XLOOKUP(A983,Table1[Categories of Work],Table1[Cost Type])</f>
        <v>#N/A</v>
      </c>
      <c r="J983" s="5">
        <f>SUM(Table2[[#This Row],[HTC - Qualifying (QRE) - Amt]:[HTC - Non-Qualifying (NQRE) - Amt]])</f>
        <v>0</v>
      </c>
    </row>
    <row r="984" spans="2:10" ht="15" customHeight="1" x14ac:dyDescent="0.25">
      <c r="B984" s="4" t="e">
        <f>_xlfn.XLOOKUP(A984,Table1[Categories of Work],Table1[Cost Type])</f>
        <v>#N/A</v>
      </c>
      <c r="J984" s="5">
        <f>SUM(Table2[[#This Row],[HTC - Qualifying (QRE) - Amt]:[HTC - Non-Qualifying (NQRE) - Amt]])</f>
        <v>0</v>
      </c>
    </row>
    <row r="985" spans="2:10" ht="15" customHeight="1" x14ac:dyDescent="0.25">
      <c r="B985" s="4" t="e">
        <f>_xlfn.XLOOKUP(A985,Table1[Categories of Work],Table1[Cost Type])</f>
        <v>#N/A</v>
      </c>
      <c r="J985" s="5">
        <f>SUM(Table2[[#This Row],[HTC - Qualifying (QRE) - Amt]:[HTC - Non-Qualifying (NQRE) - Amt]])</f>
        <v>0</v>
      </c>
    </row>
    <row r="986" spans="2:10" ht="15" customHeight="1" x14ac:dyDescent="0.25">
      <c r="B986" s="4" t="e">
        <f>_xlfn.XLOOKUP(A986,Table1[Categories of Work],Table1[Cost Type])</f>
        <v>#N/A</v>
      </c>
      <c r="J986" s="5">
        <f>SUM(Table2[[#This Row],[HTC - Qualifying (QRE) - Amt]:[HTC - Non-Qualifying (NQRE) - Amt]])</f>
        <v>0</v>
      </c>
    </row>
    <row r="987" spans="2:10" ht="15" customHeight="1" x14ac:dyDescent="0.25">
      <c r="B987" s="4" t="e">
        <f>_xlfn.XLOOKUP(A987,Table1[Categories of Work],Table1[Cost Type])</f>
        <v>#N/A</v>
      </c>
      <c r="J987" s="5">
        <f>SUM(Table2[[#This Row],[HTC - Qualifying (QRE) - Amt]:[HTC - Non-Qualifying (NQRE) - Amt]])</f>
        <v>0</v>
      </c>
    </row>
    <row r="988" spans="2:10" ht="15" customHeight="1" x14ac:dyDescent="0.25">
      <c r="B988" s="4" t="e">
        <f>_xlfn.XLOOKUP(A988,Table1[Categories of Work],Table1[Cost Type])</f>
        <v>#N/A</v>
      </c>
      <c r="J988" s="5">
        <f>SUM(Table2[[#This Row],[HTC - Qualifying (QRE) - Amt]:[HTC - Non-Qualifying (NQRE) - Amt]])</f>
        <v>0</v>
      </c>
    </row>
    <row r="989" spans="2:10" ht="15" customHeight="1" x14ac:dyDescent="0.25">
      <c r="B989" s="4" t="e">
        <f>_xlfn.XLOOKUP(A989,Table1[Categories of Work],Table1[Cost Type])</f>
        <v>#N/A</v>
      </c>
      <c r="J989" s="5">
        <f>SUM(Table2[[#This Row],[HTC - Qualifying (QRE) - Amt]:[HTC - Non-Qualifying (NQRE) - Amt]])</f>
        <v>0</v>
      </c>
    </row>
    <row r="990" spans="2:10" ht="15" customHeight="1" x14ac:dyDescent="0.25">
      <c r="B990" s="4" t="e">
        <f>_xlfn.XLOOKUP(A990,Table1[Categories of Work],Table1[Cost Type])</f>
        <v>#N/A</v>
      </c>
      <c r="J990" s="5">
        <f>SUM(Table2[[#This Row],[HTC - Qualifying (QRE) - Amt]:[HTC - Non-Qualifying (NQRE) - Amt]])</f>
        <v>0</v>
      </c>
    </row>
    <row r="991" spans="2:10" ht="15" customHeight="1" x14ac:dyDescent="0.25">
      <c r="B991" s="4" t="e">
        <f>_xlfn.XLOOKUP(A991,Table1[Categories of Work],Table1[Cost Type])</f>
        <v>#N/A</v>
      </c>
      <c r="J991" s="5">
        <f>SUM(Table2[[#This Row],[HTC - Qualifying (QRE) - Amt]:[HTC - Non-Qualifying (NQRE) - Amt]])</f>
        <v>0</v>
      </c>
    </row>
    <row r="992" spans="2:10" ht="15" customHeight="1" x14ac:dyDescent="0.25">
      <c r="B992" s="4" t="e">
        <f>_xlfn.XLOOKUP(A992,Table1[Categories of Work],Table1[Cost Type])</f>
        <v>#N/A</v>
      </c>
      <c r="J992" s="5">
        <f>SUM(Table2[[#This Row],[HTC - Qualifying (QRE) - Amt]:[HTC - Non-Qualifying (NQRE) - Amt]])</f>
        <v>0</v>
      </c>
    </row>
    <row r="993" spans="2:10" ht="15" customHeight="1" x14ac:dyDescent="0.25">
      <c r="B993" s="4" t="e">
        <f>_xlfn.XLOOKUP(A993,Table1[Categories of Work],Table1[Cost Type])</f>
        <v>#N/A</v>
      </c>
      <c r="J993" s="5">
        <f>SUM(Table2[[#This Row],[HTC - Qualifying (QRE) - Amt]:[HTC - Non-Qualifying (NQRE) - Amt]])</f>
        <v>0</v>
      </c>
    </row>
    <row r="994" spans="2:10" ht="15" customHeight="1" x14ac:dyDescent="0.25">
      <c r="B994" s="4" t="e">
        <f>_xlfn.XLOOKUP(A994,Table1[Categories of Work],Table1[Cost Type])</f>
        <v>#N/A</v>
      </c>
      <c r="J994" s="5">
        <f>SUM(Table2[[#This Row],[HTC - Qualifying (QRE) - Amt]:[HTC - Non-Qualifying (NQRE) - Amt]])</f>
        <v>0</v>
      </c>
    </row>
    <row r="995" spans="2:10" ht="15" customHeight="1" x14ac:dyDescent="0.25">
      <c r="B995" s="4" t="e">
        <f>_xlfn.XLOOKUP(A995,Table1[Categories of Work],Table1[Cost Type])</f>
        <v>#N/A</v>
      </c>
      <c r="J995" s="5">
        <f>SUM(Table2[[#This Row],[HTC - Qualifying (QRE) - Amt]:[HTC - Non-Qualifying (NQRE) - Amt]])</f>
        <v>0</v>
      </c>
    </row>
    <row r="996" spans="2:10" ht="15" customHeight="1" x14ac:dyDescent="0.25">
      <c r="B996" s="4" t="e">
        <f>_xlfn.XLOOKUP(A996,Table1[Categories of Work],Table1[Cost Type])</f>
        <v>#N/A</v>
      </c>
      <c r="J996" s="5">
        <f>SUM(Table2[[#This Row],[HTC - Qualifying (QRE) - Amt]:[HTC - Non-Qualifying (NQRE) - Amt]])</f>
        <v>0</v>
      </c>
    </row>
    <row r="997" spans="2:10" ht="15" customHeight="1" x14ac:dyDescent="0.25">
      <c r="B997" s="4" t="e">
        <f>_xlfn.XLOOKUP(A997,Table1[Categories of Work],Table1[Cost Type])</f>
        <v>#N/A</v>
      </c>
      <c r="J997" s="5">
        <f>SUM(Table2[[#This Row],[HTC - Qualifying (QRE) - Amt]:[HTC - Non-Qualifying (NQRE) - Amt]])</f>
        <v>0</v>
      </c>
    </row>
    <row r="998" spans="2:10" ht="15" customHeight="1" x14ac:dyDescent="0.25">
      <c r="B998" s="4" t="e">
        <f>_xlfn.XLOOKUP(A998,Table1[Categories of Work],Table1[Cost Type])</f>
        <v>#N/A</v>
      </c>
      <c r="J998" s="5">
        <f>SUM(Table2[[#This Row],[HTC - Qualifying (QRE) - Amt]:[HTC - Non-Qualifying (NQRE) - Amt]])</f>
        <v>0</v>
      </c>
    </row>
    <row r="999" spans="2:10" ht="15" customHeight="1" x14ac:dyDescent="0.25">
      <c r="B999" s="4" t="e">
        <f>_xlfn.XLOOKUP(A999,Table1[Categories of Work],Table1[Cost Type])</f>
        <v>#N/A</v>
      </c>
      <c r="J999" s="5">
        <f>SUM(Table2[[#This Row],[HTC - Qualifying (QRE) - Amt]:[HTC - Non-Qualifying (NQRE) - Amt]])</f>
        <v>0</v>
      </c>
    </row>
    <row r="1000" spans="2:10" ht="15" customHeight="1" x14ac:dyDescent="0.25">
      <c r="B1000" s="4" t="e">
        <f>_xlfn.XLOOKUP(A1000,Table1[Categories of Work],Table1[Cost Type])</f>
        <v>#N/A</v>
      </c>
      <c r="J1000" s="5">
        <f>SUM(Table2[[#This Row],[HTC - Qualifying (QRE) - Amt]:[HTC - Non-Qualifying (NQRE) - Amt]])</f>
        <v>0</v>
      </c>
    </row>
    <row r="1001" spans="2:10" ht="15" customHeight="1" x14ac:dyDescent="0.25">
      <c r="B1001" s="4" t="e">
        <f>_xlfn.XLOOKUP(A1001,Table1[Categories of Work],Table1[Cost Type])</f>
        <v>#N/A</v>
      </c>
      <c r="J1001" s="5">
        <f>SUM(Table2[[#This Row],[HTC - Qualifying (QRE) - Amt]:[HTC - Non-Qualifying (NQRE) - Amt]])</f>
        <v>0</v>
      </c>
    </row>
    <row r="1002" spans="2:10" ht="15" customHeight="1" x14ac:dyDescent="0.25">
      <c r="B1002" s="4" t="e">
        <f>_xlfn.XLOOKUP(A1002,Table1[Categories of Work],Table1[Cost Type])</f>
        <v>#N/A</v>
      </c>
      <c r="J1002" s="5">
        <f>SUM(Table2[[#This Row],[HTC - Qualifying (QRE) - Amt]:[HTC - Non-Qualifying (NQRE) - Amt]])</f>
        <v>0</v>
      </c>
    </row>
    <row r="1003" spans="2:10" ht="15" customHeight="1" x14ac:dyDescent="0.25">
      <c r="B1003" s="4" t="e">
        <f>_xlfn.XLOOKUP(A1003,Table1[Categories of Work],Table1[Cost Type])</f>
        <v>#N/A</v>
      </c>
      <c r="J1003" s="5">
        <f>SUM(Table2[[#This Row],[HTC - Qualifying (QRE) - Amt]:[HTC - Non-Qualifying (NQRE) - Amt]])</f>
        <v>0</v>
      </c>
    </row>
    <row r="1004" spans="2:10" ht="15" customHeight="1" x14ac:dyDescent="0.25">
      <c r="B1004" s="4" t="e">
        <f>_xlfn.XLOOKUP(A1004,Table1[Categories of Work],Table1[Cost Type])</f>
        <v>#N/A</v>
      </c>
      <c r="J1004" s="5">
        <f>SUM(Table2[[#This Row],[HTC - Qualifying (QRE) - Amt]:[HTC - Non-Qualifying (NQRE) - Amt]])</f>
        <v>0</v>
      </c>
    </row>
    <row r="1005" spans="2:10" ht="15" customHeight="1" x14ac:dyDescent="0.25">
      <c r="B1005" s="4" t="e">
        <f>_xlfn.XLOOKUP(A1005,Table1[Categories of Work],Table1[Cost Type])</f>
        <v>#N/A</v>
      </c>
      <c r="J1005" s="5">
        <f>SUM(Table2[[#This Row],[HTC - Qualifying (QRE) - Amt]:[HTC - Non-Qualifying (NQRE) - Amt]])</f>
        <v>0</v>
      </c>
    </row>
    <row r="1006" spans="2:10" ht="15" customHeight="1" x14ac:dyDescent="0.25">
      <c r="B1006" s="4" t="e">
        <f>_xlfn.XLOOKUP(A1006,Table1[Categories of Work],Table1[Cost Type])</f>
        <v>#N/A</v>
      </c>
      <c r="J1006" s="5">
        <f>SUM(Table2[[#This Row],[HTC - Qualifying (QRE) - Amt]:[HTC - Non-Qualifying (NQRE) - Amt]])</f>
        <v>0</v>
      </c>
    </row>
    <row r="1007" spans="2:10" ht="15" customHeight="1" x14ac:dyDescent="0.25">
      <c r="B1007" s="4" t="e">
        <f>_xlfn.XLOOKUP(A1007,Table1[Categories of Work],Table1[Cost Type])</f>
        <v>#N/A</v>
      </c>
      <c r="J1007" s="5">
        <f>SUM(Table2[[#This Row],[HTC - Qualifying (QRE) - Amt]:[HTC - Non-Qualifying (NQRE) - Amt]])</f>
        <v>0</v>
      </c>
    </row>
    <row r="1008" spans="2:10" ht="15" customHeight="1" x14ac:dyDescent="0.25">
      <c r="B1008" s="4" t="e">
        <f>_xlfn.XLOOKUP(A1008,Table1[Categories of Work],Table1[Cost Type])</f>
        <v>#N/A</v>
      </c>
      <c r="J1008" s="5">
        <f>SUM(Table2[[#This Row],[HTC - Qualifying (QRE) - Amt]:[HTC - Non-Qualifying (NQRE) - Amt]])</f>
        <v>0</v>
      </c>
    </row>
    <row r="1009" spans="2:10" ht="15" customHeight="1" x14ac:dyDescent="0.25">
      <c r="B1009" s="4" t="e">
        <f>_xlfn.XLOOKUP(A1009,Table1[Categories of Work],Table1[Cost Type])</f>
        <v>#N/A</v>
      </c>
      <c r="J1009" s="5">
        <f>SUM(Table2[[#This Row],[HTC - Qualifying (QRE) - Amt]:[HTC - Non-Qualifying (NQRE) - Amt]])</f>
        <v>0</v>
      </c>
    </row>
    <row r="1010" spans="2:10" ht="15" customHeight="1" x14ac:dyDescent="0.25">
      <c r="B1010" s="4" t="e">
        <f>_xlfn.XLOOKUP(A1010,Table1[Categories of Work],Table1[Cost Type])</f>
        <v>#N/A</v>
      </c>
      <c r="J1010" s="5">
        <f>SUM(Table2[[#This Row],[HTC - Qualifying (QRE) - Amt]:[HTC - Non-Qualifying (NQRE) - Amt]])</f>
        <v>0</v>
      </c>
    </row>
    <row r="1011" spans="2:10" ht="15" customHeight="1" x14ac:dyDescent="0.25">
      <c r="B1011" s="4" t="e">
        <f>_xlfn.XLOOKUP(A1011,Table1[Categories of Work],Table1[Cost Type])</f>
        <v>#N/A</v>
      </c>
      <c r="J1011" s="5">
        <f>SUM(Table2[[#This Row],[HTC - Qualifying (QRE) - Amt]:[HTC - Non-Qualifying (NQRE) - Amt]])</f>
        <v>0</v>
      </c>
    </row>
    <row r="1012" spans="2:10" ht="15" customHeight="1" x14ac:dyDescent="0.25">
      <c r="B1012" s="4" t="e">
        <f>_xlfn.XLOOKUP(A1012,Table1[Categories of Work],Table1[Cost Type])</f>
        <v>#N/A</v>
      </c>
      <c r="J1012" s="5">
        <f>SUM(Table2[[#This Row],[HTC - Qualifying (QRE) - Amt]:[HTC - Non-Qualifying (NQRE) - Amt]])</f>
        <v>0</v>
      </c>
    </row>
    <row r="1013" spans="2:10" ht="15" customHeight="1" x14ac:dyDescent="0.25">
      <c r="B1013" s="4" t="e">
        <f>_xlfn.XLOOKUP(A1013,Table1[Categories of Work],Table1[Cost Type])</f>
        <v>#N/A</v>
      </c>
      <c r="J1013" s="5">
        <f>SUM(Table2[[#This Row],[HTC - Qualifying (QRE) - Amt]:[HTC - Non-Qualifying (NQRE) - Amt]])</f>
        <v>0</v>
      </c>
    </row>
    <row r="1014" spans="2:10" ht="15" customHeight="1" x14ac:dyDescent="0.25">
      <c r="B1014" s="4" t="e">
        <f>_xlfn.XLOOKUP(A1014,Table1[Categories of Work],Table1[Cost Type])</f>
        <v>#N/A</v>
      </c>
      <c r="J1014" s="5">
        <f>SUM(Table2[[#This Row],[HTC - Qualifying (QRE) - Amt]:[HTC - Non-Qualifying (NQRE) - Amt]])</f>
        <v>0</v>
      </c>
    </row>
    <row r="1015" spans="2:10" ht="15" customHeight="1" x14ac:dyDescent="0.25">
      <c r="B1015" s="4" t="e">
        <f>_xlfn.XLOOKUP(A1015,Table1[Categories of Work],Table1[Cost Type])</f>
        <v>#N/A</v>
      </c>
      <c r="J1015" s="5">
        <f>SUM(Table2[[#This Row],[HTC - Qualifying (QRE) - Amt]:[HTC - Non-Qualifying (NQRE) - Amt]])</f>
        <v>0</v>
      </c>
    </row>
    <row r="1016" spans="2:10" ht="15" customHeight="1" x14ac:dyDescent="0.25">
      <c r="B1016" s="4" t="e">
        <f>_xlfn.XLOOKUP(A1016,Table1[Categories of Work],Table1[Cost Type])</f>
        <v>#N/A</v>
      </c>
      <c r="J1016" s="5">
        <f>SUM(Table2[[#This Row],[HTC - Qualifying (QRE) - Amt]:[HTC - Non-Qualifying (NQRE) - Amt]])</f>
        <v>0</v>
      </c>
    </row>
    <row r="1017" spans="2:10" ht="15" customHeight="1" x14ac:dyDescent="0.25">
      <c r="B1017" s="4" t="e">
        <f>_xlfn.XLOOKUP(A1017,Table1[Categories of Work],Table1[Cost Type])</f>
        <v>#N/A</v>
      </c>
      <c r="J1017" s="5">
        <f>SUM(Table2[[#This Row],[HTC - Qualifying (QRE) - Amt]:[HTC - Non-Qualifying (NQRE) - Amt]])</f>
        <v>0</v>
      </c>
    </row>
    <row r="1018" spans="2:10" ht="15" customHeight="1" x14ac:dyDescent="0.25">
      <c r="B1018" s="4" t="e">
        <f>_xlfn.XLOOKUP(A1018,Table1[Categories of Work],Table1[Cost Type])</f>
        <v>#N/A</v>
      </c>
      <c r="J1018" s="5">
        <f>SUM(Table2[[#This Row],[HTC - Qualifying (QRE) - Amt]:[HTC - Non-Qualifying (NQRE) - Amt]])</f>
        <v>0</v>
      </c>
    </row>
    <row r="1019" spans="2:10" ht="15" customHeight="1" x14ac:dyDescent="0.25">
      <c r="B1019" s="4" t="e">
        <f>_xlfn.XLOOKUP(A1019,Table1[Categories of Work],Table1[Cost Type])</f>
        <v>#N/A</v>
      </c>
      <c r="J1019" s="5">
        <f>SUM(Table2[[#This Row],[HTC - Qualifying (QRE) - Amt]:[HTC - Non-Qualifying (NQRE) - Amt]])</f>
        <v>0</v>
      </c>
    </row>
    <row r="1020" spans="2:10" ht="15" customHeight="1" x14ac:dyDescent="0.25">
      <c r="B1020" s="4" t="e">
        <f>_xlfn.XLOOKUP(A1020,Table1[Categories of Work],Table1[Cost Type])</f>
        <v>#N/A</v>
      </c>
      <c r="J1020" s="5">
        <f>SUM(Table2[[#This Row],[HTC - Qualifying (QRE) - Amt]:[HTC - Non-Qualifying (NQRE) - Amt]])</f>
        <v>0</v>
      </c>
    </row>
    <row r="1021" spans="2:10" ht="15" customHeight="1" x14ac:dyDescent="0.25">
      <c r="B1021" s="4" t="e">
        <f>_xlfn.XLOOKUP(A1021,Table1[Categories of Work],Table1[Cost Type])</f>
        <v>#N/A</v>
      </c>
      <c r="J1021" s="5">
        <f>SUM(Table2[[#This Row],[HTC - Qualifying (QRE) - Amt]:[HTC - Non-Qualifying (NQRE) - Amt]])</f>
        <v>0</v>
      </c>
    </row>
    <row r="1022" spans="2:10" ht="15" customHeight="1" x14ac:dyDescent="0.25">
      <c r="B1022" s="4" t="e">
        <f>_xlfn.XLOOKUP(A1022,Table1[Categories of Work],Table1[Cost Type])</f>
        <v>#N/A</v>
      </c>
      <c r="J1022" s="5">
        <f>SUM(Table2[[#This Row],[HTC - Qualifying (QRE) - Amt]:[HTC - Non-Qualifying (NQRE) - Amt]])</f>
        <v>0</v>
      </c>
    </row>
    <row r="1023" spans="2:10" ht="15" customHeight="1" x14ac:dyDescent="0.25">
      <c r="B1023" s="4" t="e">
        <f>_xlfn.XLOOKUP(A1023,Table1[Categories of Work],Table1[Cost Type])</f>
        <v>#N/A</v>
      </c>
      <c r="J1023" s="5">
        <f>SUM(Table2[[#This Row],[HTC - Qualifying (QRE) - Amt]:[HTC - Non-Qualifying (NQRE) - Amt]])</f>
        <v>0</v>
      </c>
    </row>
    <row r="1024" spans="2:10" ht="15" customHeight="1" x14ac:dyDescent="0.25">
      <c r="B1024" s="4" t="e">
        <f>_xlfn.XLOOKUP(A1024,Table1[Categories of Work],Table1[Cost Type])</f>
        <v>#N/A</v>
      </c>
      <c r="J1024" s="5">
        <f>SUM(Table2[[#This Row],[HTC - Qualifying (QRE) - Amt]:[HTC - Non-Qualifying (NQRE) - Amt]])</f>
        <v>0</v>
      </c>
    </row>
    <row r="1025" spans="2:10" ht="15" customHeight="1" x14ac:dyDescent="0.25">
      <c r="B1025" s="4" t="e">
        <f>_xlfn.XLOOKUP(A1025,Table1[Categories of Work],Table1[Cost Type])</f>
        <v>#N/A</v>
      </c>
      <c r="J1025" s="5">
        <f>SUM(Table2[[#This Row],[HTC - Qualifying (QRE) - Amt]:[HTC - Non-Qualifying (NQRE) - Amt]])</f>
        <v>0</v>
      </c>
    </row>
    <row r="1026" spans="2:10" ht="15" customHeight="1" x14ac:dyDescent="0.25">
      <c r="B1026" s="4" t="e">
        <f>_xlfn.XLOOKUP(A1026,Table1[Categories of Work],Table1[Cost Type])</f>
        <v>#N/A</v>
      </c>
      <c r="J1026" s="5">
        <f>SUM(Table2[[#This Row],[HTC - Qualifying (QRE) - Amt]:[HTC - Non-Qualifying (NQRE) - Amt]])</f>
        <v>0</v>
      </c>
    </row>
    <row r="1027" spans="2:10" ht="15" customHeight="1" x14ac:dyDescent="0.25">
      <c r="B1027" s="4" t="e">
        <f>_xlfn.XLOOKUP(A1027,Table1[Categories of Work],Table1[Cost Type])</f>
        <v>#N/A</v>
      </c>
      <c r="J1027" s="5">
        <f>SUM(Table2[[#This Row],[HTC - Qualifying (QRE) - Amt]:[HTC - Non-Qualifying (NQRE) - Amt]])</f>
        <v>0</v>
      </c>
    </row>
    <row r="1028" spans="2:10" ht="15" customHeight="1" x14ac:dyDescent="0.25">
      <c r="B1028" s="4" t="e">
        <f>_xlfn.XLOOKUP(A1028,Table1[Categories of Work],Table1[Cost Type])</f>
        <v>#N/A</v>
      </c>
      <c r="J1028" s="5">
        <f>SUM(Table2[[#This Row],[HTC - Qualifying (QRE) - Amt]:[HTC - Non-Qualifying (NQRE) - Amt]])</f>
        <v>0</v>
      </c>
    </row>
    <row r="1029" spans="2:10" ht="15" customHeight="1" x14ac:dyDescent="0.25">
      <c r="B1029" s="4" t="e">
        <f>_xlfn.XLOOKUP(A1029,Table1[Categories of Work],Table1[Cost Type])</f>
        <v>#N/A</v>
      </c>
      <c r="J1029" s="5">
        <f>SUM(Table2[[#This Row],[HTC - Qualifying (QRE) - Amt]:[HTC - Non-Qualifying (NQRE) - Amt]])</f>
        <v>0</v>
      </c>
    </row>
    <row r="1030" spans="2:10" ht="15" customHeight="1" x14ac:dyDescent="0.25">
      <c r="B1030" s="4" t="e">
        <f>_xlfn.XLOOKUP(A1030,Table1[Categories of Work],Table1[Cost Type])</f>
        <v>#N/A</v>
      </c>
      <c r="J1030" s="5">
        <f>SUM(Table2[[#This Row],[HTC - Qualifying (QRE) - Amt]:[HTC - Non-Qualifying (NQRE) - Amt]])</f>
        <v>0</v>
      </c>
    </row>
    <row r="1031" spans="2:10" ht="15" customHeight="1" x14ac:dyDescent="0.25">
      <c r="B1031" s="4" t="e">
        <f>_xlfn.XLOOKUP(A1031,Table1[Categories of Work],Table1[Cost Type])</f>
        <v>#N/A</v>
      </c>
      <c r="J1031" s="5">
        <f>SUM(Table2[[#This Row],[HTC - Qualifying (QRE) - Amt]:[HTC - Non-Qualifying (NQRE) - Amt]])</f>
        <v>0</v>
      </c>
    </row>
    <row r="1032" spans="2:10" ht="15" customHeight="1" x14ac:dyDescent="0.25">
      <c r="B1032" s="4" t="e">
        <f>_xlfn.XLOOKUP(A1032,Table1[Categories of Work],Table1[Cost Type])</f>
        <v>#N/A</v>
      </c>
      <c r="J1032" s="5">
        <f>SUM(Table2[[#This Row],[HTC - Qualifying (QRE) - Amt]:[HTC - Non-Qualifying (NQRE) - Amt]])</f>
        <v>0</v>
      </c>
    </row>
    <row r="1033" spans="2:10" ht="15" customHeight="1" x14ac:dyDescent="0.25">
      <c r="B1033" s="4" t="e">
        <f>_xlfn.XLOOKUP(A1033,Table1[Categories of Work],Table1[Cost Type])</f>
        <v>#N/A</v>
      </c>
      <c r="J1033" s="5">
        <f>SUM(Table2[[#This Row],[HTC - Qualifying (QRE) - Amt]:[HTC - Non-Qualifying (NQRE) - Amt]])</f>
        <v>0</v>
      </c>
    </row>
    <row r="1034" spans="2:10" ht="15" customHeight="1" x14ac:dyDescent="0.25">
      <c r="B1034" s="4" t="e">
        <f>_xlfn.XLOOKUP(A1034,Table1[Categories of Work],Table1[Cost Type])</f>
        <v>#N/A</v>
      </c>
      <c r="J1034" s="5">
        <f>SUM(Table2[[#This Row],[HTC - Qualifying (QRE) - Amt]:[HTC - Non-Qualifying (NQRE) - Amt]])</f>
        <v>0</v>
      </c>
    </row>
    <row r="1035" spans="2:10" ht="15" customHeight="1" x14ac:dyDescent="0.25">
      <c r="B1035" s="4" t="e">
        <f>_xlfn.XLOOKUP(A1035,Table1[Categories of Work],Table1[Cost Type])</f>
        <v>#N/A</v>
      </c>
      <c r="J1035" s="5">
        <f>SUM(Table2[[#This Row],[HTC - Qualifying (QRE) - Amt]:[HTC - Non-Qualifying (NQRE) - Amt]])</f>
        <v>0</v>
      </c>
    </row>
    <row r="1036" spans="2:10" ht="15" customHeight="1" x14ac:dyDescent="0.25">
      <c r="B1036" s="4" t="e">
        <f>_xlfn.XLOOKUP(A1036,Table1[Categories of Work],Table1[Cost Type])</f>
        <v>#N/A</v>
      </c>
      <c r="J1036" s="5">
        <f>SUM(Table2[[#This Row],[HTC - Qualifying (QRE) - Amt]:[HTC - Non-Qualifying (NQRE) - Amt]])</f>
        <v>0</v>
      </c>
    </row>
    <row r="1037" spans="2:10" ht="15" customHeight="1" x14ac:dyDescent="0.25">
      <c r="B1037" s="4" t="e">
        <f>_xlfn.XLOOKUP(A1037,Table1[Categories of Work],Table1[Cost Type])</f>
        <v>#N/A</v>
      </c>
      <c r="J1037" s="5">
        <f>SUM(Table2[[#This Row],[HTC - Qualifying (QRE) - Amt]:[HTC - Non-Qualifying (NQRE) - Amt]])</f>
        <v>0</v>
      </c>
    </row>
    <row r="1038" spans="2:10" ht="15" customHeight="1" x14ac:dyDescent="0.25">
      <c r="B1038" s="4" t="e">
        <f>_xlfn.XLOOKUP(A1038,Table1[Categories of Work],Table1[Cost Type])</f>
        <v>#N/A</v>
      </c>
      <c r="J1038" s="5">
        <f>SUM(Table2[[#This Row],[HTC - Qualifying (QRE) - Amt]:[HTC - Non-Qualifying (NQRE) - Amt]])</f>
        <v>0</v>
      </c>
    </row>
    <row r="1039" spans="2:10" ht="15" customHeight="1" x14ac:dyDescent="0.25">
      <c r="B1039" s="4" t="e">
        <f>_xlfn.XLOOKUP(A1039,Table1[Categories of Work],Table1[Cost Type])</f>
        <v>#N/A</v>
      </c>
      <c r="J1039" s="5">
        <f>SUM(Table2[[#This Row],[HTC - Qualifying (QRE) - Amt]:[HTC - Non-Qualifying (NQRE) - Amt]])</f>
        <v>0</v>
      </c>
    </row>
    <row r="1040" spans="2:10" ht="15" customHeight="1" x14ac:dyDescent="0.25">
      <c r="B1040" s="4" t="e">
        <f>_xlfn.XLOOKUP(A1040,Table1[Categories of Work],Table1[Cost Type])</f>
        <v>#N/A</v>
      </c>
      <c r="J1040" s="5">
        <f>SUM(Table2[[#This Row],[HTC - Qualifying (QRE) - Amt]:[HTC - Non-Qualifying (NQRE) - Amt]])</f>
        <v>0</v>
      </c>
    </row>
    <row r="1041" spans="2:10" ht="15" customHeight="1" x14ac:dyDescent="0.25">
      <c r="B1041" s="4" t="e">
        <f>_xlfn.XLOOKUP(A1041,Table1[Categories of Work],Table1[Cost Type])</f>
        <v>#N/A</v>
      </c>
      <c r="J1041" s="5">
        <f>SUM(Table2[[#This Row],[HTC - Qualifying (QRE) - Amt]:[HTC - Non-Qualifying (NQRE) - Amt]])</f>
        <v>0</v>
      </c>
    </row>
    <row r="1042" spans="2:10" ht="15" customHeight="1" x14ac:dyDescent="0.25">
      <c r="B1042" s="4" t="e">
        <f>_xlfn.XLOOKUP(A1042,Table1[Categories of Work],Table1[Cost Type])</f>
        <v>#N/A</v>
      </c>
      <c r="J1042" s="5">
        <f>SUM(Table2[[#This Row],[HTC - Qualifying (QRE) - Amt]:[HTC - Non-Qualifying (NQRE) - Amt]])</f>
        <v>0</v>
      </c>
    </row>
    <row r="1043" spans="2:10" ht="15" customHeight="1" x14ac:dyDescent="0.25">
      <c r="B1043" s="4" t="e">
        <f>_xlfn.XLOOKUP(A1043,Table1[Categories of Work],Table1[Cost Type])</f>
        <v>#N/A</v>
      </c>
      <c r="J1043" s="5">
        <f>SUM(Table2[[#This Row],[HTC - Qualifying (QRE) - Amt]:[HTC - Non-Qualifying (NQRE) - Amt]])</f>
        <v>0</v>
      </c>
    </row>
    <row r="1044" spans="2:10" ht="15" customHeight="1" x14ac:dyDescent="0.25">
      <c r="B1044" s="4" t="e">
        <f>_xlfn.XLOOKUP(A1044,Table1[Categories of Work],Table1[Cost Type])</f>
        <v>#N/A</v>
      </c>
      <c r="J1044" s="5">
        <f>SUM(Table2[[#This Row],[HTC - Qualifying (QRE) - Amt]:[HTC - Non-Qualifying (NQRE) - Amt]])</f>
        <v>0</v>
      </c>
    </row>
    <row r="1045" spans="2:10" ht="15" customHeight="1" x14ac:dyDescent="0.25">
      <c r="B1045" s="4" t="e">
        <f>_xlfn.XLOOKUP(A1045,Table1[Categories of Work],Table1[Cost Type])</f>
        <v>#N/A</v>
      </c>
      <c r="J1045" s="5">
        <f>SUM(Table2[[#This Row],[HTC - Qualifying (QRE) - Amt]:[HTC - Non-Qualifying (NQRE) - Amt]])</f>
        <v>0</v>
      </c>
    </row>
    <row r="1046" spans="2:10" ht="15" customHeight="1" x14ac:dyDescent="0.25">
      <c r="B1046" s="4" t="e">
        <f>_xlfn.XLOOKUP(A1046,Table1[Categories of Work],Table1[Cost Type])</f>
        <v>#N/A</v>
      </c>
      <c r="J1046" s="5">
        <f>SUM(Table2[[#This Row],[HTC - Qualifying (QRE) - Amt]:[HTC - Non-Qualifying (NQRE) - Amt]])</f>
        <v>0</v>
      </c>
    </row>
    <row r="1047" spans="2:10" ht="15" customHeight="1" x14ac:dyDescent="0.25">
      <c r="B1047" s="4" t="e">
        <f>_xlfn.XLOOKUP(A1047,Table1[Categories of Work],Table1[Cost Type])</f>
        <v>#N/A</v>
      </c>
      <c r="J1047" s="5">
        <f>SUM(Table2[[#This Row],[HTC - Qualifying (QRE) - Amt]:[HTC - Non-Qualifying (NQRE) - Amt]])</f>
        <v>0</v>
      </c>
    </row>
    <row r="1048" spans="2:10" ht="15" customHeight="1" x14ac:dyDescent="0.25">
      <c r="B1048" s="4" t="e">
        <f>_xlfn.XLOOKUP(A1048,Table1[Categories of Work],Table1[Cost Type])</f>
        <v>#N/A</v>
      </c>
      <c r="J1048" s="5">
        <f>SUM(Table2[[#This Row],[HTC - Qualifying (QRE) - Amt]:[HTC - Non-Qualifying (NQRE) - Amt]])</f>
        <v>0</v>
      </c>
    </row>
    <row r="1049" spans="2:10" ht="15" customHeight="1" x14ac:dyDescent="0.25">
      <c r="B1049" s="4" t="e">
        <f>_xlfn.XLOOKUP(A1049,Table1[Categories of Work],Table1[Cost Type])</f>
        <v>#N/A</v>
      </c>
      <c r="J1049" s="5">
        <f>SUM(Table2[[#This Row],[HTC - Qualifying (QRE) - Amt]:[HTC - Non-Qualifying (NQRE) - Amt]])</f>
        <v>0</v>
      </c>
    </row>
    <row r="1050" spans="2:10" ht="15" customHeight="1" x14ac:dyDescent="0.25">
      <c r="B1050" s="4" t="e">
        <f>_xlfn.XLOOKUP(A1050,Table1[Categories of Work],Table1[Cost Type])</f>
        <v>#N/A</v>
      </c>
      <c r="J1050" s="5">
        <f>SUM(Table2[[#This Row],[HTC - Qualifying (QRE) - Amt]:[HTC - Non-Qualifying (NQRE) - Amt]])</f>
        <v>0</v>
      </c>
    </row>
    <row r="1051" spans="2:10" ht="15" customHeight="1" x14ac:dyDescent="0.25">
      <c r="B1051" s="4" t="e">
        <f>_xlfn.XLOOKUP(A1051,Table1[Categories of Work],Table1[Cost Type])</f>
        <v>#N/A</v>
      </c>
      <c r="J1051" s="5">
        <f>SUM(Table2[[#This Row],[HTC - Qualifying (QRE) - Amt]:[HTC - Non-Qualifying (NQRE) - Amt]])</f>
        <v>0</v>
      </c>
    </row>
    <row r="1052" spans="2:10" ht="15" customHeight="1" x14ac:dyDescent="0.25">
      <c r="B1052" s="4" t="e">
        <f>_xlfn.XLOOKUP(A1052,Table1[Categories of Work],Table1[Cost Type])</f>
        <v>#N/A</v>
      </c>
      <c r="J1052" s="5">
        <f>SUM(Table2[[#This Row],[HTC - Qualifying (QRE) - Amt]:[HTC - Non-Qualifying (NQRE) - Amt]])</f>
        <v>0</v>
      </c>
    </row>
    <row r="1053" spans="2:10" ht="15" customHeight="1" x14ac:dyDescent="0.25">
      <c r="B1053" s="4" t="e">
        <f>_xlfn.XLOOKUP(A1053,Table1[Categories of Work],Table1[Cost Type])</f>
        <v>#N/A</v>
      </c>
      <c r="J1053" s="5">
        <f>SUM(Table2[[#This Row],[HTC - Qualifying (QRE) - Amt]:[HTC - Non-Qualifying (NQRE) - Amt]])</f>
        <v>0</v>
      </c>
    </row>
    <row r="1054" spans="2:10" ht="15" customHeight="1" x14ac:dyDescent="0.25">
      <c r="B1054" s="4" t="e">
        <f>_xlfn.XLOOKUP(A1054,Table1[Categories of Work],Table1[Cost Type])</f>
        <v>#N/A</v>
      </c>
      <c r="J1054" s="5">
        <f>SUM(Table2[[#This Row],[HTC - Qualifying (QRE) - Amt]:[HTC - Non-Qualifying (NQRE) - Amt]])</f>
        <v>0</v>
      </c>
    </row>
    <row r="1055" spans="2:10" ht="15" customHeight="1" x14ac:dyDescent="0.25">
      <c r="B1055" s="4" t="e">
        <f>_xlfn.XLOOKUP(A1055,Table1[Categories of Work],Table1[Cost Type])</f>
        <v>#N/A</v>
      </c>
      <c r="J1055" s="5">
        <f>SUM(Table2[[#This Row],[HTC - Qualifying (QRE) - Amt]:[HTC - Non-Qualifying (NQRE) - Amt]])</f>
        <v>0</v>
      </c>
    </row>
    <row r="1056" spans="2:10" ht="15" customHeight="1" x14ac:dyDescent="0.25">
      <c r="B1056" s="4" t="e">
        <f>_xlfn.XLOOKUP(A1056,Table1[Categories of Work],Table1[Cost Type])</f>
        <v>#N/A</v>
      </c>
      <c r="J1056" s="5">
        <f>SUM(Table2[[#This Row],[HTC - Qualifying (QRE) - Amt]:[HTC - Non-Qualifying (NQRE) - Amt]])</f>
        <v>0</v>
      </c>
    </row>
    <row r="1057" spans="2:10" ht="15" customHeight="1" x14ac:dyDescent="0.25">
      <c r="B1057" s="4" t="e">
        <f>_xlfn.XLOOKUP(A1057,Table1[Categories of Work],Table1[Cost Type])</f>
        <v>#N/A</v>
      </c>
      <c r="J1057" s="5">
        <f>SUM(Table2[[#This Row],[HTC - Qualifying (QRE) - Amt]:[HTC - Non-Qualifying (NQRE) - Amt]])</f>
        <v>0</v>
      </c>
    </row>
    <row r="1058" spans="2:10" ht="15" customHeight="1" x14ac:dyDescent="0.25">
      <c r="B1058" s="4" t="e">
        <f>_xlfn.XLOOKUP(A1058,Table1[Categories of Work],Table1[Cost Type])</f>
        <v>#N/A</v>
      </c>
      <c r="J1058" s="5">
        <f>SUM(Table2[[#This Row],[HTC - Qualifying (QRE) - Amt]:[HTC - Non-Qualifying (NQRE) - Amt]])</f>
        <v>0</v>
      </c>
    </row>
    <row r="1059" spans="2:10" ht="15" customHeight="1" x14ac:dyDescent="0.25">
      <c r="B1059" s="4" t="e">
        <f>_xlfn.XLOOKUP(A1059,Table1[Categories of Work],Table1[Cost Type])</f>
        <v>#N/A</v>
      </c>
      <c r="J1059" s="5">
        <f>SUM(Table2[[#This Row],[HTC - Qualifying (QRE) - Amt]:[HTC - Non-Qualifying (NQRE) - Amt]])</f>
        <v>0</v>
      </c>
    </row>
    <row r="1060" spans="2:10" ht="15" customHeight="1" x14ac:dyDescent="0.25">
      <c r="B1060" s="4" t="e">
        <f>_xlfn.XLOOKUP(A1060,Table1[Categories of Work],Table1[Cost Type])</f>
        <v>#N/A</v>
      </c>
      <c r="J1060" s="5">
        <f>SUM(Table2[[#This Row],[HTC - Qualifying (QRE) - Amt]:[HTC - Non-Qualifying (NQRE) - Amt]])</f>
        <v>0</v>
      </c>
    </row>
    <row r="1061" spans="2:10" ht="15" customHeight="1" x14ac:dyDescent="0.25">
      <c r="B1061" s="4" t="e">
        <f>_xlfn.XLOOKUP(A1061,Table1[Categories of Work],Table1[Cost Type])</f>
        <v>#N/A</v>
      </c>
      <c r="J1061" s="5">
        <f>SUM(Table2[[#This Row],[HTC - Qualifying (QRE) - Amt]:[HTC - Non-Qualifying (NQRE) - Amt]])</f>
        <v>0</v>
      </c>
    </row>
    <row r="1062" spans="2:10" ht="15" customHeight="1" x14ac:dyDescent="0.25">
      <c r="B1062" s="4" t="e">
        <f>_xlfn.XLOOKUP(A1062,Table1[Categories of Work],Table1[Cost Type])</f>
        <v>#N/A</v>
      </c>
      <c r="J1062" s="5">
        <f>SUM(Table2[[#This Row],[HTC - Qualifying (QRE) - Amt]:[HTC - Non-Qualifying (NQRE) - Amt]])</f>
        <v>0</v>
      </c>
    </row>
    <row r="1063" spans="2:10" ht="15" customHeight="1" x14ac:dyDescent="0.25">
      <c r="B1063" s="4" t="e">
        <f>_xlfn.XLOOKUP(A1063,Table1[Categories of Work],Table1[Cost Type])</f>
        <v>#N/A</v>
      </c>
      <c r="J1063" s="5">
        <f>SUM(Table2[[#This Row],[HTC - Qualifying (QRE) - Amt]:[HTC - Non-Qualifying (NQRE) - Amt]])</f>
        <v>0</v>
      </c>
    </row>
    <row r="1064" spans="2:10" ht="15" customHeight="1" x14ac:dyDescent="0.25">
      <c r="B1064" s="4" t="e">
        <f>_xlfn.XLOOKUP(A1064,Table1[Categories of Work],Table1[Cost Type])</f>
        <v>#N/A</v>
      </c>
      <c r="J1064" s="5">
        <f>SUM(Table2[[#This Row],[HTC - Qualifying (QRE) - Amt]:[HTC - Non-Qualifying (NQRE) - Amt]])</f>
        <v>0</v>
      </c>
    </row>
    <row r="1065" spans="2:10" ht="15" customHeight="1" x14ac:dyDescent="0.25">
      <c r="B1065" s="4" t="e">
        <f>_xlfn.XLOOKUP(A1065,Table1[Categories of Work],Table1[Cost Type])</f>
        <v>#N/A</v>
      </c>
      <c r="J1065" s="5">
        <f>SUM(Table2[[#This Row],[HTC - Qualifying (QRE) - Amt]:[HTC - Non-Qualifying (NQRE) - Amt]])</f>
        <v>0</v>
      </c>
    </row>
    <row r="1066" spans="2:10" ht="15" customHeight="1" x14ac:dyDescent="0.25">
      <c r="B1066" s="4" t="e">
        <f>_xlfn.XLOOKUP(A1066,Table1[Categories of Work],Table1[Cost Type])</f>
        <v>#N/A</v>
      </c>
      <c r="J1066" s="5">
        <f>SUM(Table2[[#This Row],[HTC - Qualifying (QRE) - Amt]:[HTC - Non-Qualifying (NQRE) - Amt]])</f>
        <v>0</v>
      </c>
    </row>
    <row r="1067" spans="2:10" ht="15" customHeight="1" x14ac:dyDescent="0.25">
      <c r="B1067" s="4" t="e">
        <f>_xlfn.XLOOKUP(A1067,Table1[Categories of Work],Table1[Cost Type])</f>
        <v>#N/A</v>
      </c>
      <c r="J1067" s="5">
        <f>SUM(Table2[[#This Row],[HTC - Qualifying (QRE) - Amt]:[HTC - Non-Qualifying (NQRE) - Amt]])</f>
        <v>0</v>
      </c>
    </row>
    <row r="1068" spans="2:10" ht="15" customHeight="1" x14ac:dyDescent="0.25">
      <c r="B1068" s="4" t="e">
        <f>_xlfn.XLOOKUP(A1068,Table1[Categories of Work],Table1[Cost Type])</f>
        <v>#N/A</v>
      </c>
      <c r="J1068" s="5">
        <f>SUM(Table2[[#This Row],[HTC - Qualifying (QRE) - Amt]:[HTC - Non-Qualifying (NQRE) - Amt]])</f>
        <v>0</v>
      </c>
    </row>
    <row r="1069" spans="2:10" ht="15" customHeight="1" x14ac:dyDescent="0.25">
      <c r="B1069" s="4" t="e">
        <f>_xlfn.XLOOKUP(A1069,Table1[Categories of Work],Table1[Cost Type])</f>
        <v>#N/A</v>
      </c>
      <c r="J1069" s="5">
        <f>SUM(Table2[[#This Row],[HTC - Qualifying (QRE) - Amt]:[HTC - Non-Qualifying (NQRE) - Amt]])</f>
        <v>0</v>
      </c>
    </row>
    <row r="1070" spans="2:10" ht="15" customHeight="1" x14ac:dyDescent="0.25">
      <c r="B1070" s="4" t="e">
        <f>_xlfn.XLOOKUP(A1070,Table1[Categories of Work],Table1[Cost Type])</f>
        <v>#N/A</v>
      </c>
      <c r="J1070" s="5">
        <f>SUM(Table2[[#This Row],[HTC - Qualifying (QRE) - Amt]:[HTC - Non-Qualifying (NQRE) - Amt]])</f>
        <v>0</v>
      </c>
    </row>
    <row r="1071" spans="2:10" ht="15" customHeight="1" x14ac:dyDescent="0.25">
      <c r="B1071" s="4" t="e">
        <f>_xlfn.XLOOKUP(A1071,Table1[Categories of Work],Table1[Cost Type])</f>
        <v>#N/A</v>
      </c>
      <c r="J1071" s="5">
        <f>SUM(Table2[[#This Row],[HTC - Qualifying (QRE) - Amt]:[HTC - Non-Qualifying (NQRE) - Amt]])</f>
        <v>0</v>
      </c>
    </row>
    <row r="1072" spans="2:10" ht="15" customHeight="1" x14ac:dyDescent="0.25">
      <c r="B1072" s="4" t="e">
        <f>_xlfn.XLOOKUP(A1072,Table1[Categories of Work],Table1[Cost Type])</f>
        <v>#N/A</v>
      </c>
      <c r="J1072" s="5">
        <f>SUM(Table2[[#This Row],[HTC - Qualifying (QRE) - Amt]:[HTC - Non-Qualifying (NQRE) - Amt]])</f>
        <v>0</v>
      </c>
    </row>
    <row r="1073" spans="2:10" ht="15" customHeight="1" x14ac:dyDescent="0.25">
      <c r="B1073" s="4" t="e">
        <f>_xlfn.XLOOKUP(A1073,Table1[Categories of Work],Table1[Cost Type])</f>
        <v>#N/A</v>
      </c>
      <c r="J1073" s="5">
        <f>SUM(Table2[[#This Row],[HTC - Qualifying (QRE) - Amt]:[HTC - Non-Qualifying (NQRE) - Amt]])</f>
        <v>0</v>
      </c>
    </row>
    <row r="1074" spans="2:10" ht="15" customHeight="1" x14ac:dyDescent="0.25">
      <c r="B1074" s="4" t="e">
        <f>_xlfn.XLOOKUP(A1074,Table1[Categories of Work],Table1[Cost Type])</f>
        <v>#N/A</v>
      </c>
      <c r="J1074" s="5">
        <f>SUM(Table2[[#This Row],[HTC - Qualifying (QRE) - Amt]:[HTC - Non-Qualifying (NQRE) - Amt]])</f>
        <v>0</v>
      </c>
    </row>
    <row r="1075" spans="2:10" ht="15" customHeight="1" x14ac:dyDescent="0.25">
      <c r="B1075" s="4" t="e">
        <f>_xlfn.XLOOKUP(A1075,Table1[Categories of Work],Table1[Cost Type])</f>
        <v>#N/A</v>
      </c>
      <c r="J1075" s="5">
        <f>SUM(Table2[[#This Row],[HTC - Qualifying (QRE) - Amt]:[HTC - Non-Qualifying (NQRE) - Amt]])</f>
        <v>0</v>
      </c>
    </row>
    <row r="1076" spans="2:10" ht="15" customHeight="1" x14ac:dyDescent="0.25">
      <c r="B1076" s="4" t="e">
        <f>_xlfn.XLOOKUP(A1076,Table1[Categories of Work],Table1[Cost Type])</f>
        <v>#N/A</v>
      </c>
      <c r="J1076" s="5">
        <f>SUM(Table2[[#This Row],[HTC - Qualifying (QRE) - Amt]:[HTC - Non-Qualifying (NQRE) - Amt]])</f>
        <v>0</v>
      </c>
    </row>
    <row r="1077" spans="2:10" ht="15" customHeight="1" x14ac:dyDescent="0.25">
      <c r="B1077" s="4" t="e">
        <f>_xlfn.XLOOKUP(A1077,Table1[Categories of Work],Table1[Cost Type])</f>
        <v>#N/A</v>
      </c>
      <c r="J1077" s="5">
        <f>SUM(Table2[[#This Row],[HTC - Qualifying (QRE) - Amt]:[HTC - Non-Qualifying (NQRE) - Amt]])</f>
        <v>0</v>
      </c>
    </row>
    <row r="1078" spans="2:10" ht="15" customHeight="1" x14ac:dyDescent="0.25">
      <c r="B1078" s="4" t="e">
        <f>_xlfn.XLOOKUP(A1078,Table1[Categories of Work],Table1[Cost Type])</f>
        <v>#N/A</v>
      </c>
      <c r="J1078" s="5">
        <f>SUM(Table2[[#This Row],[HTC - Qualifying (QRE) - Amt]:[HTC - Non-Qualifying (NQRE) - Amt]])</f>
        <v>0</v>
      </c>
    </row>
    <row r="1079" spans="2:10" ht="15" customHeight="1" x14ac:dyDescent="0.25">
      <c r="B1079" s="4" t="e">
        <f>_xlfn.XLOOKUP(A1079,Table1[Categories of Work],Table1[Cost Type])</f>
        <v>#N/A</v>
      </c>
      <c r="J1079" s="5">
        <f>SUM(Table2[[#This Row],[HTC - Qualifying (QRE) - Amt]:[HTC - Non-Qualifying (NQRE) - Amt]])</f>
        <v>0</v>
      </c>
    </row>
    <row r="1080" spans="2:10" ht="15" customHeight="1" x14ac:dyDescent="0.25">
      <c r="B1080" s="4" t="e">
        <f>_xlfn.XLOOKUP(A1080,Table1[Categories of Work],Table1[Cost Type])</f>
        <v>#N/A</v>
      </c>
      <c r="J1080" s="5">
        <f>SUM(Table2[[#This Row],[HTC - Qualifying (QRE) - Amt]:[HTC - Non-Qualifying (NQRE) - Amt]])</f>
        <v>0</v>
      </c>
    </row>
    <row r="1081" spans="2:10" ht="15" customHeight="1" x14ac:dyDescent="0.25">
      <c r="B1081" s="4" t="e">
        <f>_xlfn.XLOOKUP(A1081,Table1[Categories of Work],Table1[Cost Type])</f>
        <v>#N/A</v>
      </c>
      <c r="J1081" s="5">
        <f>SUM(Table2[[#This Row],[HTC - Qualifying (QRE) - Amt]:[HTC - Non-Qualifying (NQRE) - Amt]])</f>
        <v>0</v>
      </c>
    </row>
    <row r="1082" spans="2:10" ht="15" customHeight="1" x14ac:dyDescent="0.25">
      <c r="B1082" s="4" t="e">
        <f>_xlfn.XLOOKUP(A1082,Table1[Categories of Work],Table1[Cost Type])</f>
        <v>#N/A</v>
      </c>
      <c r="J1082" s="5">
        <f>SUM(Table2[[#This Row],[HTC - Qualifying (QRE) - Amt]:[HTC - Non-Qualifying (NQRE) - Amt]])</f>
        <v>0</v>
      </c>
    </row>
    <row r="1083" spans="2:10" ht="15" customHeight="1" x14ac:dyDescent="0.25">
      <c r="B1083" s="4" t="e">
        <f>_xlfn.XLOOKUP(A1083,Table1[Categories of Work],Table1[Cost Type])</f>
        <v>#N/A</v>
      </c>
      <c r="J1083" s="5">
        <f>SUM(Table2[[#This Row],[HTC - Qualifying (QRE) - Amt]:[HTC - Non-Qualifying (NQRE) - Amt]])</f>
        <v>0</v>
      </c>
    </row>
    <row r="1084" spans="2:10" ht="15" customHeight="1" x14ac:dyDescent="0.25">
      <c r="B1084" s="4" t="e">
        <f>_xlfn.XLOOKUP(A1084,Table1[Categories of Work],Table1[Cost Type])</f>
        <v>#N/A</v>
      </c>
      <c r="J1084" s="5">
        <f>SUM(Table2[[#This Row],[HTC - Qualifying (QRE) - Amt]:[HTC - Non-Qualifying (NQRE) - Amt]])</f>
        <v>0</v>
      </c>
    </row>
    <row r="1085" spans="2:10" ht="15" customHeight="1" x14ac:dyDescent="0.25">
      <c r="B1085" s="4" t="e">
        <f>_xlfn.XLOOKUP(A1085,Table1[Categories of Work],Table1[Cost Type])</f>
        <v>#N/A</v>
      </c>
      <c r="J1085" s="5">
        <f>SUM(Table2[[#This Row],[HTC - Qualifying (QRE) - Amt]:[HTC - Non-Qualifying (NQRE) - Amt]])</f>
        <v>0</v>
      </c>
    </row>
    <row r="1086" spans="2:10" ht="15" customHeight="1" x14ac:dyDescent="0.25">
      <c r="B1086" s="4" t="e">
        <f>_xlfn.XLOOKUP(A1086,Table1[Categories of Work],Table1[Cost Type])</f>
        <v>#N/A</v>
      </c>
      <c r="J1086" s="5">
        <f>SUM(Table2[[#This Row],[HTC - Qualifying (QRE) - Amt]:[HTC - Non-Qualifying (NQRE) - Amt]])</f>
        <v>0</v>
      </c>
    </row>
    <row r="1087" spans="2:10" ht="15" customHeight="1" x14ac:dyDescent="0.25">
      <c r="B1087" s="4" t="e">
        <f>_xlfn.XLOOKUP(A1087,Table1[Categories of Work],Table1[Cost Type])</f>
        <v>#N/A</v>
      </c>
      <c r="J1087" s="5">
        <f>SUM(Table2[[#This Row],[HTC - Qualifying (QRE) - Amt]:[HTC - Non-Qualifying (NQRE) - Amt]])</f>
        <v>0</v>
      </c>
    </row>
    <row r="1088" spans="2:10" ht="15" customHeight="1" x14ac:dyDescent="0.25">
      <c r="B1088" s="4" t="e">
        <f>_xlfn.XLOOKUP(A1088,Table1[Categories of Work],Table1[Cost Type])</f>
        <v>#N/A</v>
      </c>
      <c r="J1088" s="5">
        <f>SUM(Table2[[#This Row],[HTC - Qualifying (QRE) - Amt]:[HTC - Non-Qualifying (NQRE) - Amt]])</f>
        <v>0</v>
      </c>
    </row>
    <row r="1089" spans="2:10" ht="15" customHeight="1" x14ac:dyDescent="0.25">
      <c r="B1089" s="4" t="e">
        <f>_xlfn.XLOOKUP(A1089,Table1[Categories of Work],Table1[Cost Type])</f>
        <v>#N/A</v>
      </c>
      <c r="J1089" s="5">
        <f>SUM(Table2[[#This Row],[HTC - Qualifying (QRE) - Amt]:[HTC - Non-Qualifying (NQRE) - Amt]])</f>
        <v>0</v>
      </c>
    </row>
    <row r="1090" spans="2:10" ht="15" customHeight="1" x14ac:dyDescent="0.25">
      <c r="B1090" s="4" t="e">
        <f>_xlfn.XLOOKUP(A1090,Table1[Categories of Work],Table1[Cost Type])</f>
        <v>#N/A</v>
      </c>
      <c r="J1090" s="5">
        <f>SUM(Table2[[#This Row],[HTC - Qualifying (QRE) - Amt]:[HTC - Non-Qualifying (NQRE) - Amt]])</f>
        <v>0</v>
      </c>
    </row>
    <row r="1091" spans="2:10" ht="15" customHeight="1" x14ac:dyDescent="0.25">
      <c r="B1091" s="4" t="e">
        <f>_xlfn.XLOOKUP(A1091,Table1[Categories of Work],Table1[Cost Type])</f>
        <v>#N/A</v>
      </c>
      <c r="J1091" s="5">
        <f>SUM(Table2[[#This Row],[HTC - Qualifying (QRE) - Amt]:[HTC - Non-Qualifying (NQRE) - Amt]])</f>
        <v>0</v>
      </c>
    </row>
    <row r="1092" spans="2:10" ht="15" customHeight="1" x14ac:dyDescent="0.25">
      <c r="B1092" s="4" t="e">
        <f>_xlfn.XLOOKUP(A1092,Table1[Categories of Work],Table1[Cost Type])</f>
        <v>#N/A</v>
      </c>
      <c r="J1092" s="5">
        <f>SUM(Table2[[#This Row],[HTC - Qualifying (QRE) - Amt]:[HTC - Non-Qualifying (NQRE) - Amt]])</f>
        <v>0</v>
      </c>
    </row>
    <row r="1093" spans="2:10" ht="15" customHeight="1" x14ac:dyDescent="0.25">
      <c r="B1093" s="4" t="e">
        <f>_xlfn.XLOOKUP(A1093,Table1[Categories of Work],Table1[Cost Type])</f>
        <v>#N/A</v>
      </c>
      <c r="J1093" s="5">
        <f>SUM(Table2[[#This Row],[HTC - Qualifying (QRE) - Amt]:[HTC - Non-Qualifying (NQRE) - Amt]])</f>
        <v>0</v>
      </c>
    </row>
    <row r="1094" spans="2:10" ht="15" customHeight="1" x14ac:dyDescent="0.25">
      <c r="B1094" s="4" t="e">
        <f>_xlfn.XLOOKUP(A1094,Table1[Categories of Work],Table1[Cost Type])</f>
        <v>#N/A</v>
      </c>
      <c r="J1094" s="5">
        <f>SUM(Table2[[#This Row],[HTC - Qualifying (QRE) - Amt]:[HTC - Non-Qualifying (NQRE) - Amt]])</f>
        <v>0</v>
      </c>
    </row>
    <row r="1095" spans="2:10" ht="15" customHeight="1" x14ac:dyDescent="0.25">
      <c r="B1095" s="4" t="e">
        <f>_xlfn.XLOOKUP(A1095,Table1[Categories of Work],Table1[Cost Type])</f>
        <v>#N/A</v>
      </c>
      <c r="J1095" s="5">
        <f>SUM(Table2[[#This Row],[HTC - Qualifying (QRE) - Amt]:[HTC - Non-Qualifying (NQRE) - Amt]])</f>
        <v>0</v>
      </c>
    </row>
    <row r="1096" spans="2:10" ht="15" customHeight="1" x14ac:dyDescent="0.25">
      <c r="B1096" s="4" t="e">
        <f>_xlfn.XLOOKUP(A1096,Table1[Categories of Work],Table1[Cost Type])</f>
        <v>#N/A</v>
      </c>
      <c r="J1096" s="5">
        <f>SUM(Table2[[#This Row],[HTC - Qualifying (QRE) - Amt]:[HTC - Non-Qualifying (NQRE) - Amt]])</f>
        <v>0</v>
      </c>
    </row>
    <row r="1097" spans="2:10" ht="15" customHeight="1" x14ac:dyDescent="0.25">
      <c r="B1097" s="4" t="e">
        <f>_xlfn.XLOOKUP(A1097,Table1[Categories of Work],Table1[Cost Type])</f>
        <v>#N/A</v>
      </c>
      <c r="J1097" s="5">
        <f>SUM(Table2[[#This Row],[HTC - Qualifying (QRE) - Amt]:[HTC - Non-Qualifying (NQRE) - Amt]])</f>
        <v>0</v>
      </c>
    </row>
    <row r="1098" spans="2:10" ht="15" customHeight="1" x14ac:dyDescent="0.25">
      <c r="B1098" s="4" t="e">
        <f>_xlfn.XLOOKUP(A1098,Table1[Categories of Work],Table1[Cost Type])</f>
        <v>#N/A</v>
      </c>
      <c r="J1098" s="5">
        <f>SUM(Table2[[#This Row],[HTC - Qualifying (QRE) - Amt]:[HTC - Non-Qualifying (NQRE) - Amt]])</f>
        <v>0</v>
      </c>
    </row>
    <row r="1099" spans="2:10" ht="15" customHeight="1" x14ac:dyDescent="0.25">
      <c r="B1099" s="4" t="e">
        <f>_xlfn.XLOOKUP(A1099,Table1[Categories of Work],Table1[Cost Type])</f>
        <v>#N/A</v>
      </c>
      <c r="J1099" s="5">
        <f>SUM(Table2[[#This Row],[HTC - Qualifying (QRE) - Amt]:[HTC - Non-Qualifying (NQRE) - Amt]])</f>
        <v>0</v>
      </c>
    </row>
    <row r="1100" spans="2:10" ht="15" customHeight="1" x14ac:dyDescent="0.25">
      <c r="B1100" s="4" t="e">
        <f>_xlfn.XLOOKUP(A1100,Table1[Categories of Work],Table1[Cost Type])</f>
        <v>#N/A</v>
      </c>
      <c r="J1100" s="5">
        <f>SUM(Table2[[#This Row],[HTC - Qualifying (QRE) - Amt]:[HTC - Non-Qualifying (NQRE) - Amt]])</f>
        <v>0</v>
      </c>
    </row>
    <row r="1101" spans="2:10" ht="15" customHeight="1" x14ac:dyDescent="0.25">
      <c r="B1101" s="4" t="e">
        <f>_xlfn.XLOOKUP(A1101,Table1[Categories of Work],Table1[Cost Type])</f>
        <v>#N/A</v>
      </c>
      <c r="J1101" s="5">
        <f>SUM(Table2[[#This Row],[HTC - Qualifying (QRE) - Amt]:[HTC - Non-Qualifying (NQRE) - Amt]])</f>
        <v>0</v>
      </c>
    </row>
    <row r="1102" spans="2:10" ht="15" customHeight="1" x14ac:dyDescent="0.25">
      <c r="B1102" s="4" t="e">
        <f>_xlfn.XLOOKUP(A1102,Table1[Categories of Work],Table1[Cost Type])</f>
        <v>#N/A</v>
      </c>
      <c r="J1102" s="5">
        <f>SUM(Table2[[#This Row],[HTC - Qualifying (QRE) - Amt]:[HTC - Non-Qualifying (NQRE) - Amt]])</f>
        <v>0</v>
      </c>
    </row>
    <row r="1103" spans="2:10" ht="15" customHeight="1" x14ac:dyDescent="0.25">
      <c r="B1103" s="4" t="e">
        <f>_xlfn.XLOOKUP(A1103,Table1[Categories of Work],Table1[Cost Type])</f>
        <v>#N/A</v>
      </c>
      <c r="J1103" s="5">
        <f>SUM(Table2[[#This Row],[HTC - Qualifying (QRE) - Amt]:[HTC - Non-Qualifying (NQRE) - Amt]])</f>
        <v>0</v>
      </c>
    </row>
    <row r="1104" spans="2:10" ht="15" customHeight="1" x14ac:dyDescent="0.25">
      <c r="B1104" s="4" t="e">
        <f>_xlfn.XLOOKUP(A1104,Table1[Categories of Work],Table1[Cost Type])</f>
        <v>#N/A</v>
      </c>
      <c r="J1104" s="5">
        <f>SUM(Table2[[#This Row],[HTC - Qualifying (QRE) - Amt]:[HTC - Non-Qualifying (NQRE) - Amt]])</f>
        <v>0</v>
      </c>
    </row>
    <row r="1105" spans="2:10" ht="15" customHeight="1" x14ac:dyDescent="0.25">
      <c r="B1105" s="4" t="e">
        <f>_xlfn.XLOOKUP(A1105,Table1[Categories of Work],Table1[Cost Type])</f>
        <v>#N/A</v>
      </c>
      <c r="J1105" s="5">
        <f>SUM(Table2[[#This Row],[HTC - Qualifying (QRE) - Amt]:[HTC - Non-Qualifying (NQRE) - Amt]])</f>
        <v>0</v>
      </c>
    </row>
    <row r="1106" spans="2:10" ht="15" customHeight="1" x14ac:dyDescent="0.25">
      <c r="B1106" s="4" t="e">
        <f>_xlfn.XLOOKUP(A1106,Table1[Categories of Work],Table1[Cost Type])</f>
        <v>#N/A</v>
      </c>
      <c r="J1106" s="5">
        <f>SUM(Table2[[#This Row],[HTC - Qualifying (QRE) - Amt]:[HTC - Non-Qualifying (NQRE) - Amt]])</f>
        <v>0</v>
      </c>
    </row>
    <row r="1107" spans="2:10" ht="15" customHeight="1" x14ac:dyDescent="0.25">
      <c r="B1107" s="4" t="e">
        <f>_xlfn.XLOOKUP(A1107,Table1[Categories of Work],Table1[Cost Type])</f>
        <v>#N/A</v>
      </c>
      <c r="J1107" s="5">
        <f>SUM(Table2[[#This Row],[HTC - Qualifying (QRE) - Amt]:[HTC - Non-Qualifying (NQRE) - Amt]])</f>
        <v>0</v>
      </c>
    </row>
    <row r="1108" spans="2:10" ht="15" customHeight="1" x14ac:dyDescent="0.25">
      <c r="B1108" s="4" t="e">
        <f>_xlfn.XLOOKUP(A1108,Table1[Categories of Work],Table1[Cost Type])</f>
        <v>#N/A</v>
      </c>
      <c r="J1108" s="5">
        <f>SUM(Table2[[#This Row],[HTC - Qualifying (QRE) - Amt]:[HTC - Non-Qualifying (NQRE) - Amt]])</f>
        <v>0</v>
      </c>
    </row>
    <row r="1109" spans="2:10" ht="15" customHeight="1" x14ac:dyDescent="0.25">
      <c r="B1109" s="4" t="e">
        <f>_xlfn.XLOOKUP(A1109,Table1[Categories of Work],Table1[Cost Type])</f>
        <v>#N/A</v>
      </c>
      <c r="J1109" s="5">
        <f>SUM(Table2[[#This Row],[HTC - Qualifying (QRE) - Amt]:[HTC - Non-Qualifying (NQRE) - Amt]])</f>
        <v>0</v>
      </c>
    </row>
    <row r="1110" spans="2:10" ht="15" customHeight="1" x14ac:dyDescent="0.25">
      <c r="B1110" s="4" t="e">
        <f>_xlfn.XLOOKUP(A1110,Table1[Categories of Work],Table1[Cost Type])</f>
        <v>#N/A</v>
      </c>
      <c r="J1110" s="5">
        <f>SUM(Table2[[#This Row],[HTC - Qualifying (QRE) - Amt]:[HTC - Non-Qualifying (NQRE) - Amt]])</f>
        <v>0</v>
      </c>
    </row>
    <row r="1111" spans="2:10" ht="15" customHeight="1" x14ac:dyDescent="0.25">
      <c r="B1111" s="4" t="e">
        <f>_xlfn.XLOOKUP(A1111,Table1[Categories of Work],Table1[Cost Type])</f>
        <v>#N/A</v>
      </c>
      <c r="J1111" s="5">
        <f>SUM(Table2[[#This Row],[HTC - Qualifying (QRE) - Amt]:[HTC - Non-Qualifying (NQRE) - Amt]])</f>
        <v>0</v>
      </c>
    </row>
    <row r="1112" spans="2:10" ht="15" customHeight="1" x14ac:dyDescent="0.25">
      <c r="B1112" s="4" t="e">
        <f>_xlfn.XLOOKUP(A1112,Table1[Categories of Work],Table1[Cost Type])</f>
        <v>#N/A</v>
      </c>
      <c r="J1112" s="5">
        <f>SUM(Table2[[#This Row],[HTC - Qualifying (QRE) - Amt]:[HTC - Non-Qualifying (NQRE) - Amt]])</f>
        <v>0</v>
      </c>
    </row>
    <row r="1113" spans="2:10" ht="15" customHeight="1" x14ac:dyDescent="0.25">
      <c r="B1113" s="4" t="e">
        <f>_xlfn.XLOOKUP(A1113,Table1[Categories of Work],Table1[Cost Type])</f>
        <v>#N/A</v>
      </c>
      <c r="J1113" s="5">
        <f>SUM(Table2[[#This Row],[HTC - Qualifying (QRE) - Amt]:[HTC - Non-Qualifying (NQRE) - Amt]])</f>
        <v>0</v>
      </c>
    </row>
    <row r="1114" spans="2:10" ht="15" customHeight="1" x14ac:dyDescent="0.25">
      <c r="B1114" s="4" t="e">
        <f>_xlfn.XLOOKUP(A1114,Table1[Categories of Work],Table1[Cost Type])</f>
        <v>#N/A</v>
      </c>
      <c r="J1114" s="5">
        <f>SUM(Table2[[#This Row],[HTC - Qualifying (QRE) - Amt]:[HTC - Non-Qualifying (NQRE) - Amt]])</f>
        <v>0</v>
      </c>
    </row>
    <row r="1115" spans="2:10" ht="15" customHeight="1" x14ac:dyDescent="0.25">
      <c r="B1115" s="4" t="e">
        <f>_xlfn.XLOOKUP(A1115,Table1[Categories of Work],Table1[Cost Type])</f>
        <v>#N/A</v>
      </c>
      <c r="J1115" s="5">
        <f>SUM(Table2[[#This Row],[HTC - Qualifying (QRE) - Amt]:[HTC - Non-Qualifying (NQRE) - Amt]])</f>
        <v>0</v>
      </c>
    </row>
    <row r="1116" spans="2:10" ht="15" customHeight="1" x14ac:dyDescent="0.25">
      <c r="B1116" s="4" t="e">
        <f>_xlfn.XLOOKUP(A1116,Table1[Categories of Work],Table1[Cost Type])</f>
        <v>#N/A</v>
      </c>
      <c r="J1116" s="5">
        <f>SUM(Table2[[#This Row],[HTC - Qualifying (QRE) - Amt]:[HTC - Non-Qualifying (NQRE) - Amt]])</f>
        <v>0</v>
      </c>
    </row>
    <row r="1117" spans="2:10" ht="15" customHeight="1" x14ac:dyDescent="0.25">
      <c r="B1117" s="4" t="e">
        <f>_xlfn.XLOOKUP(A1117,Table1[Categories of Work],Table1[Cost Type])</f>
        <v>#N/A</v>
      </c>
      <c r="J1117" s="5">
        <f>SUM(Table2[[#This Row],[HTC - Qualifying (QRE) - Amt]:[HTC - Non-Qualifying (NQRE) - Amt]])</f>
        <v>0</v>
      </c>
    </row>
    <row r="1118" spans="2:10" ht="15" customHeight="1" x14ac:dyDescent="0.25">
      <c r="B1118" s="4" t="e">
        <f>_xlfn.XLOOKUP(A1118,Table1[Categories of Work],Table1[Cost Type])</f>
        <v>#N/A</v>
      </c>
      <c r="J1118" s="5">
        <f>SUM(Table2[[#This Row],[HTC - Qualifying (QRE) - Amt]:[HTC - Non-Qualifying (NQRE) - Amt]])</f>
        <v>0</v>
      </c>
    </row>
    <row r="1119" spans="2:10" ht="15" customHeight="1" x14ac:dyDescent="0.25">
      <c r="B1119" s="4" t="e">
        <f>_xlfn.XLOOKUP(A1119,Table1[Categories of Work],Table1[Cost Type])</f>
        <v>#N/A</v>
      </c>
      <c r="J1119" s="5">
        <f>SUM(Table2[[#This Row],[HTC - Qualifying (QRE) - Amt]:[HTC - Non-Qualifying (NQRE) - Amt]])</f>
        <v>0</v>
      </c>
    </row>
    <row r="1120" spans="2:10" ht="15" customHeight="1" x14ac:dyDescent="0.25">
      <c r="B1120" s="4" t="e">
        <f>_xlfn.XLOOKUP(A1120,Table1[Categories of Work],Table1[Cost Type])</f>
        <v>#N/A</v>
      </c>
      <c r="J1120" s="5">
        <f>SUM(Table2[[#This Row],[HTC - Qualifying (QRE) - Amt]:[HTC - Non-Qualifying (NQRE) - Amt]])</f>
        <v>0</v>
      </c>
    </row>
    <row r="1121" spans="2:10" ht="15" customHeight="1" x14ac:dyDescent="0.25">
      <c r="B1121" s="4" t="e">
        <f>_xlfn.XLOOKUP(A1121,Table1[Categories of Work],Table1[Cost Type])</f>
        <v>#N/A</v>
      </c>
      <c r="J1121" s="5">
        <f>SUM(Table2[[#This Row],[HTC - Qualifying (QRE) - Amt]:[HTC - Non-Qualifying (NQRE) - Amt]])</f>
        <v>0</v>
      </c>
    </row>
    <row r="1122" spans="2:10" ht="15" customHeight="1" x14ac:dyDescent="0.25">
      <c r="B1122" s="4" t="e">
        <f>_xlfn.XLOOKUP(A1122,Table1[Categories of Work],Table1[Cost Type])</f>
        <v>#N/A</v>
      </c>
      <c r="J1122" s="5">
        <f>SUM(Table2[[#This Row],[HTC - Qualifying (QRE) - Amt]:[HTC - Non-Qualifying (NQRE) - Amt]])</f>
        <v>0</v>
      </c>
    </row>
    <row r="1123" spans="2:10" ht="15" customHeight="1" x14ac:dyDescent="0.25">
      <c r="B1123" s="4" t="e">
        <f>_xlfn.XLOOKUP(A1123,Table1[Categories of Work],Table1[Cost Type])</f>
        <v>#N/A</v>
      </c>
      <c r="J1123" s="5">
        <f>SUM(Table2[[#This Row],[HTC - Qualifying (QRE) - Amt]:[HTC - Non-Qualifying (NQRE) - Amt]])</f>
        <v>0</v>
      </c>
    </row>
    <row r="1124" spans="2:10" ht="15" customHeight="1" x14ac:dyDescent="0.25">
      <c r="B1124" s="4" t="e">
        <f>_xlfn.XLOOKUP(A1124,Table1[Categories of Work],Table1[Cost Type])</f>
        <v>#N/A</v>
      </c>
      <c r="J1124" s="5">
        <f>SUM(Table2[[#This Row],[HTC - Qualifying (QRE) - Amt]:[HTC - Non-Qualifying (NQRE) - Amt]])</f>
        <v>0</v>
      </c>
    </row>
    <row r="1125" spans="2:10" ht="15" customHeight="1" x14ac:dyDescent="0.25">
      <c r="B1125" s="4" t="e">
        <f>_xlfn.XLOOKUP(A1125,Table1[Categories of Work],Table1[Cost Type])</f>
        <v>#N/A</v>
      </c>
      <c r="J1125" s="5">
        <f>SUM(Table2[[#This Row],[HTC - Qualifying (QRE) - Amt]:[HTC - Non-Qualifying (NQRE) - Amt]])</f>
        <v>0</v>
      </c>
    </row>
    <row r="1126" spans="2:10" ht="15" customHeight="1" x14ac:dyDescent="0.25">
      <c r="B1126" s="4" t="e">
        <f>_xlfn.XLOOKUP(A1126,Table1[Categories of Work],Table1[Cost Type])</f>
        <v>#N/A</v>
      </c>
      <c r="J1126" s="5">
        <f>SUM(Table2[[#This Row],[HTC - Qualifying (QRE) - Amt]:[HTC - Non-Qualifying (NQRE) - Amt]])</f>
        <v>0</v>
      </c>
    </row>
    <row r="1127" spans="2:10" ht="15" customHeight="1" x14ac:dyDescent="0.25">
      <c r="B1127" s="4" t="e">
        <f>_xlfn.XLOOKUP(A1127,Table1[Categories of Work],Table1[Cost Type])</f>
        <v>#N/A</v>
      </c>
      <c r="J1127" s="5">
        <f>SUM(Table2[[#This Row],[HTC - Qualifying (QRE) - Amt]:[HTC - Non-Qualifying (NQRE) - Amt]])</f>
        <v>0</v>
      </c>
    </row>
    <row r="1128" spans="2:10" ht="15" customHeight="1" x14ac:dyDescent="0.25">
      <c r="B1128" s="4" t="e">
        <f>_xlfn.XLOOKUP(A1128,Table1[Categories of Work],Table1[Cost Type])</f>
        <v>#N/A</v>
      </c>
      <c r="J1128" s="5">
        <f>SUM(Table2[[#This Row],[HTC - Qualifying (QRE) - Amt]:[HTC - Non-Qualifying (NQRE) - Amt]])</f>
        <v>0</v>
      </c>
    </row>
    <row r="1129" spans="2:10" ht="15" customHeight="1" x14ac:dyDescent="0.25">
      <c r="B1129" s="4" t="e">
        <f>_xlfn.XLOOKUP(A1129,Table1[Categories of Work],Table1[Cost Type])</f>
        <v>#N/A</v>
      </c>
      <c r="J1129" s="5">
        <f>SUM(Table2[[#This Row],[HTC - Qualifying (QRE) - Amt]:[HTC - Non-Qualifying (NQRE) - Amt]])</f>
        <v>0</v>
      </c>
    </row>
    <row r="1130" spans="2:10" ht="15" customHeight="1" x14ac:dyDescent="0.25">
      <c r="B1130" s="4" t="e">
        <f>_xlfn.XLOOKUP(A1130,Table1[Categories of Work],Table1[Cost Type])</f>
        <v>#N/A</v>
      </c>
      <c r="J1130" s="5">
        <f>SUM(Table2[[#This Row],[HTC - Qualifying (QRE) - Amt]:[HTC - Non-Qualifying (NQRE) - Amt]])</f>
        <v>0</v>
      </c>
    </row>
    <row r="1131" spans="2:10" ht="15" customHeight="1" x14ac:dyDescent="0.25">
      <c r="B1131" s="4" t="e">
        <f>_xlfn.XLOOKUP(A1131,Table1[Categories of Work],Table1[Cost Type])</f>
        <v>#N/A</v>
      </c>
      <c r="J1131" s="5">
        <f>SUM(Table2[[#This Row],[HTC - Qualifying (QRE) - Amt]:[HTC - Non-Qualifying (NQRE) - Amt]])</f>
        <v>0</v>
      </c>
    </row>
    <row r="1132" spans="2:10" ht="15" customHeight="1" x14ac:dyDescent="0.25">
      <c r="B1132" s="4" t="e">
        <f>_xlfn.XLOOKUP(A1132,Table1[Categories of Work],Table1[Cost Type])</f>
        <v>#N/A</v>
      </c>
      <c r="J1132" s="5">
        <f>SUM(Table2[[#This Row],[HTC - Qualifying (QRE) - Amt]:[HTC - Non-Qualifying (NQRE) - Amt]])</f>
        <v>0</v>
      </c>
    </row>
    <row r="1133" spans="2:10" ht="15" customHeight="1" x14ac:dyDescent="0.25">
      <c r="B1133" s="4" t="e">
        <f>_xlfn.XLOOKUP(A1133,Table1[Categories of Work],Table1[Cost Type])</f>
        <v>#N/A</v>
      </c>
      <c r="J1133" s="5">
        <f>SUM(Table2[[#This Row],[HTC - Qualifying (QRE) - Amt]:[HTC - Non-Qualifying (NQRE) - Amt]])</f>
        <v>0</v>
      </c>
    </row>
    <row r="1134" spans="2:10" ht="15" customHeight="1" x14ac:dyDescent="0.25">
      <c r="B1134" s="4" t="e">
        <f>_xlfn.XLOOKUP(A1134,Table1[Categories of Work],Table1[Cost Type])</f>
        <v>#N/A</v>
      </c>
      <c r="J1134" s="5">
        <f>SUM(Table2[[#This Row],[HTC - Qualifying (QRE) - Amt]:[HTC - Non-Qualifying (NQRE) - Amt]])</f>
        <v>0</v>
      </c>
    </row>
    <row r="1135" spans="2:10" ht="15" customHeight="1" x14ac:dyDescent="0.25">
      <c r="B1135" s="4" t="e">
        <f>_xlfn.XLOOKUP(A1135,Table1[Categories of Work],Table1[Cost Type])</f>
        <v>#N/A</v>
      </c>
      <c r="J1135" s="5">
        <f>SUM(Table2[[#This Row],[HTC - Qualifying (QRE) - Amt]:[HTC - Non-Qualifying (NQRE) - Amt]])</f>
        <v>0</v>
      </c>
    </row>
    <row r="1136" spans="2:10" ht="15" customHeight="1" x14ac:dyDescent="0.25">
      <c r="B1136" s="4" t="e">
        <f>_xlfn.XLOOKUP(A1136,Table1[Categories of Work],Table1[Cost Type])</f>
        <v>#N/A</v>
      </c>
      <c r="J1136" s="5">
        <f>SUM(Table2[[#This Row],[HTC - Qualifying (QRE) - Amt]:[HTC - Non-Qualifying (NQRE) - Amt]])</f>
        <v>0</v>
      </c>
    </row>
    <row r="1137" spans="2:10" ht="15" customHeight="1" x14ac:dyDescent="0.25">
      <c r="B1137" s="4" t="e">
        <f>_xlfn.XLOOKUP(A1137,Table1[Categories of Work],Table1[Cost Type])</f>
        <v>#N/A</v>
      </c>
      <c r="J1137" s="5">
        <f>SUM(Table2[[#This Row],[HTC - Qualifying (QRE) - Amt]:[HTC - Non-Qualifying (NQRE) - Amt]])</f>
        <v>0</v>
      </c>
    </row>
    <row r="1138" spans="2:10" ht="15" customHeight="1" x14ac:dyDescent="0.25">
      <c r="B1138" s="4" t="e">
        <f>_xlfn.XLOOKUP(A1138,Table1[Categories of Work],Table1[Cost Type])</f>
        <v>#N/A</v>
      </c>
      <c r="J1138" s="5">
        <f>SUM(Table2[[#This Row],[HTC - Qualifying (QRE) - Amt]:[HTC - Non-Qualifying (NQRE) - Amt]])</f>
        <v>0</v>
      </c>
    </row>
    <row r="1139" spans="2:10" ht="15" customHeight="1" x14ac:dyDescent="0.25">
      <c r="B1139" s="4" t="e">
        <f>_xlfn.XLOOKUP(A1139,Table1[Categories of Work],Table1[Cost Type])</f>
        <v>#N/A</v>
      </c>
      <c r="J1139" s="5">
        <f>SUM(Table2[[#This Row],[HTC - Qualifying (QRE) - Amt]:[HTC - Non-Qualifying (NQRE) - Amt]])</f>
        <v>0</v>
      </c>
    </row>
    <row r="1140" spans="2:10" ht="15" customHeight="1" x14ac:dyDescent="0.25">
      <c r="B1140" s="4" t="e">
        <f>_xlfn.XLOOKUP(A1140,Table1[Categories of Work],Table1[Cost Type])</f>
        <v>#N/A</v>
      </c>
      <c r="J1140" s="5">
        <f>SUM(Table2[[#This Row],[HTC - Qualifying (QRE) - Amt]:[HTC - Non-Qualifying (NQRE) - Amt]])</f>
        <v>0</v>
      </c>
    </row>
    <row r="1141" spans="2:10" ht="15" customHeight="1" x14ac:dyDescent="0.25">
      <c r="B1141" s="4" t="e">
        <f>_xlfn.XLOOKUP(A1141,Table1[Categories of Work],Table1[Cost Type])</f>
        <v>#N/A</v>
      </c>
      <c r="J1141" s="5">
        <f>SUM(Table2[[#This Row],[HTC - Qualifying (QRE) - Amt]:[HTC - Non-Qualifying (NQRE) - Amt]])</f>
        <v>0</v>
      </c>
    </row>
    <row r="1142" spans="2:10" ht="15" customHeight="1" x14ac:dyDescent="0.25">
      <c r="B1142" s="4" t="e">
        <f>_xlfn.XLOOKUP(A1142,Table1[Categories of Work],Table1[Cost Type])</f>
        <v>#N/A</v>
      </c>
      <c r="J1142" s="5">
        <f>SUM(Table2[[#This Row],[HTC - Qualifying (QRE) - Amt]:[HTC - Non-Qualifying (NQRE) - Amt]])</f>
        <v>0</v>
      </c>
    </row>
    <row r="1143" spans="2:10" ht="15" customHeight="1" x14ac:dyDescent="0.25">
      <c r="B1143" s="4" t="e">
        <f>_xlfn.XLOOKUP(A1143,Table1[Categories of Work],Table1[Cost Type])</f>
        <v>#N/A</v>
      </c>
      <c r="J1143" s="5">
        <f>SUM(Table2[[#This Row],[HTC - Qualifying (QRE) - Amt]:[HTC - Non-Qualifying (NQRE) - Amt]])</f>
        <v>0</v>
      </c>
    </row>
    <row r="1144" spans="2:10" ht="15" customHeight="1" x14ac:dyDescent="0.25">
      <c r="B1144" s="4" t="e">
        <f>_xlfn.XLOOKUP(A1144,Table1[Categories of Work],Table1[Cost Type])</f>
        <v>#N/A</v>
      </c>
      <c r="J1144" s="5">
        <f>SUM(Table2[[#This Row],[HTC - Qualifying (QRE) - Amt]:[HTC - Non-Qualifying (NQRE) - Amt]])</f>
        <v>0</v>
      </c>
    </row>
    <row r="1145" spans="2:10" ht="15" customHeight="1" x14ac:dyDescent="0.25">
      <c r="B1145" s="4" t="e">
        <f>_xlfn.XLOOKUP(A1145,Table1[Categories of Work],Table1[Cost Type])</f>
        <v>#N/A</v>
      </c>
      <c r="J1145" s="5">
        <f>SUM(Table2[[#This Row],[HTC - Qualifying (QRE) - Amt]:[HTC - Non-Qualifying (NQRE) - Amt]])</f>
        <v>0</v>
      </c>
    </row>
    <row r="1146" spans="2:10" ht="15" customHeight="1" x14ac:dyDescent="0.25">
      <c r="B1146" s="4" t="e">
        <f>_xlfn.XLOOKUP(A1146,Table1[Categories of Work],Table1[Cost Type])</f>
        <v>#N/A</v>
      </c>
      <c r="J1146" s="5">
        <f>SUM(Table2[[#This Row],[HTC - Qualifying (QRE) - Amt]:[HTC - Non-Qualifying (NQRE) - Amt]])</f>
        <v>0</v>
      </c>
    </row>
    <row r="1147" spans="2:10" ht="15" customHeight="1" x14ac:dyDescent="0.25">
      <c r="B1147" s="4" t="e">
        <f>_xlfn.XLOOKUP(A1147,Table1[Categories of Work],Table1[Cost Type])</f>
        <v>#N/A</v>
      </c>
      <c r="J1147" s="5">
        <f>SUM(Table2[[#This Row],[HTC - Qualifying (QRE) - Amt]:[HTC - Non-Qualifying (NQRE) - Amt]])</f>
        <v>0</v>
      </c>
    </row>
    <row r="1148" spans="2:10" ht="15" customHeight="1" x14ac:dyDescent="0.25">
      <c r="B1148" s="4" t="e">
        <f>_xlfn.XLOOKUP(A1148,Table1[Categories of Work],Table1[Cost Type])</f>
        <v>#N/A</v>
      </c>
      <c r="J1148" s="5">
        <f>SUM(Table2[[#This Row],[HTC - Qualifying (QRE) - Amt]:[HTC - Non-Qualifying (NQRE) - Amt]])</f>
        <v>0</v>
      </c>
    </row>
    <row r="1149" spans="2:10" ht="15" customHeight="1" x14ac:dyDescent="0.25">
      <c r="B1149" s="4" t="e">
        <f>_xlfn.XLOOKUP(A1149,Table1[Categories of Work],Table1[Cost Type])</f>
        <v>#N/A</v>
      </c>
      <c r="J1149" s="5">
        <f>SUM(Table2[[#This Row],[HTC - Qualifying (QRE) - Amt]:[HTC - Non-Qualifying (NQRE) - Amt]])</f>
        <v>0</v>
      </c>
    </row>
    <row r="1150" spans="2:10" ht="15" customHeight="1" x14ac:dyDescent="0.25">
      <c r="B1150" s="4" t="e">
        <f>_xlfn.XLOOKUP(A1150,Table1[Categories of Work],Table1[Cost Type])</f>
        <v>#N/A</v>
      </c>
      <c r="J1150" s="5">
        <f>SUM(Table2[[#This Row],[HTC - Qualifying (QRE) - Amt]:[HTC - Non-Qualifying (NQRE) - Amt]])</f>
        <v>0</v>
      </c>
    </row>
    <row r="1151" spans="2:10" ht="15" customHeight="1" x14ac:dyDescent="0.25">
      <c r="B1151" s="4" t="e">
        <f>_xlfn.XLOOKUP(A1151,Table1[Categories of Work],Table1[Cost Type])</f>
        <v>#N/A</v>
      </c>
      <c r="J1151" s="5">
        <f>SUM(Table2[[#This Row],[HTC - Qualifying (QRE) - Amt]:[HTC - Non-Qualifying (NQRE) - Amt]])</f>
        <v>0</v>
      </c>
    </row>
    <row r="1152" spans="2:10" ht="15" customHeight="1" x14ac:dyDescent="0.25">
      <c r="B1152" s="4" t="e">
        <f>_xlfn.XLOOKUP(A1152,Table1[Categories of Work],Table1[Cost Type])</f>
        <v>#N/A</v>
      </c>
      <c r="J1152" s="5">
        <f>SUM(Table2[[#This Row],[HTC - Qualifying (QRE) - Amt]:[HTC - Non-Qualifying (NQRE) - Amt]])</f>
        <v>0</v>
      </c>
    </row>
    <row r="1153" spans="2:10" ht="15" customHeight="1" x14ac:dyDescent="0.25">
      <c r="B1153" s="4" t="e">
        <f>_xlfn.XLOOKUP(A1153,Table1[Categories of Work],Table1[Cost Type])</f>
        <v>#N/A</v>
      </c>
      <c r="J1153" s="5">
        <f>SUM(Table2[[#This Row],[HTC - Qualifying (QRE) - Amt]:[HTC - Non-Qualifying (NQRE) - Amt]])</f>
        <v>0</v>
      </c>
    </row>
    <row r="1154" spans="2:10" ht="15" customHeight="1" x14ac:dyDescent="0.25">
      <c r="B1154" s="4" t="e">
        <f>_xlfn.XLOOKUP(A1154,Table1[Categories of Work],Table1[Cost Type])</f>
        <v>#N/A</v>
      </c>
      <c r="J1154" s="5">
        <f>SUM(Table2[[#This Row],[HTC - Qualifying (QRE) - Amt]:[HTC - Non-Qualifying (NQRE) - Amt]])</f>
        <v>0</v>
      </c>
    </row>
    <row r="1155" spans="2:10" ht="15" customHeight="1" x14ac:dyDescent="0.25">
      <c r="B1155" s="4" t="e">
        <f>_xlfn.XLOOKUP(A1155,Table1[Categories of Work],Table1[Cost Type])</f>
        <v>#N/A</v>
      </c>
      <c r="J1155" s="5">
        <f>SUM(Table2[[#This Row],[HTC - Qualifying (QRE) - Amt]:[HTC - Non-Qualifying (NQRE) - Amt]])</f>
        <v>0</v>
      </c>
    </row>
    <row r="1156" spans="2:10" ht="15" customHeight="1" x14ac:dyDescent="0.25">
      <c r="B1156" s="4" t="e">
        <f>_xlfn.XLOOKUP(A1156,Table1[Categories of Work],Table1[Cost Type])</f>
        <v>#N/A</v>
      </c>
      <c r="J1156" s="5">
        <f>SUM(Table2[[#This Row],[HTC - Qualifying (QRE) - Amt]:[HTC - Non-Qualifying (NQRE) - Amt]])</f>
        <v>0</v>
      </c>
    </row>
    <row r="1157" spans="2:10" ht="15" customHeight="1" x14ac:dyDescent="0.25">
      <c r="B1157" s="4" t="e">
        <f>_xlfn.XLOOKUP(A1157,Table1[Categories of Work],Table1[Cost Type])</f>
        <v>#N/A</v>
      </c>
      <c r="J1157" s="5">
        <f>SUM(Table2[[#This Row],[HTC - Qualifying (QRE) - Amt]:[HTC - Non-Qualifying (NQRE) - Amt]])</f>
        <v>0</v>
      </c>
    </row>
    <row r="1158" spans="2:10" ht="15" customHeight="1" x14ac:dyDescent="0.25">
      <c r="B1158" s="4" t="e">
        <f>_xlfn.XLOOKUP(A1158,Table1[Categories of Work],Table1[Cost Type])</f>
        <v>#N/A</v>
      </c>
      <c r="J1158" s="5">
        <f>SUM(Table2[[#This Row],[HTC - Qualifying (QRE) - Amt]:[HTC - Non-Qualifying (NQRE) - Amt]])</f>
        <v>0</v>
      </c>
    </row>
    <row r="1159" spans="2:10" ht="15" customHeight="1" x14ac:dyDescent="0.25">
      <c r="B1159" s="4" t="e">
        <f>_xlfn.XLOOKUP(A1159,Table1[Categories of Work],Table1[Cost Type])</f>
        <v>#N/A</v>
      </c>
      <c r="J1159" s="5">
        <f>SUM(Table2[[#This Row],[HTC - Qualifying (QRE) - Amt]:[HTC - Non-Qualifying (NQRE) - Amt]])</f>
        <v>0</v>
      </c>
    </row>
    <row r="1160" spans="2:10" ht="15" customHeight="1" x14ac:dyDescent="0.25">
      <c r="B1160" s="4" t="e">
        <f>_xlfn.XLOOKUP(A1160,Table1[Categories of Work],Table1[Cost Type])</f>
        <v>#N/A</v>
      </c>
      <c r="J1160" s="5">
        <f>SUM(Table2[[#This Row],[HTC - Qualifying (QRE) - Amt]:[HTC - Non-Qualifying (NQRE) - Amt]])</f>
        <v>0</v>
      </c>
    </row>
    <row r="1161" spans="2:10" ht="15" customHeight="1" x14ac:dyDescent="0.25">
      <c r="B1161" s="4" t="e">
        <f>_xlfn.XLOOKUP(A1161,Table1[Categories of Work],Table1[Cost Type])</f>
        <v>#N/A</v>
      </c>
      <c r="J1161" s="5">
        <f>SUM(Table2[[#This Row],[HTC - Qualifying (QRE) - Amt]:[HTC - Non-Qualifying (NQRE) - Amt]])</f>
        <v>0</v>
      </c>
    </row>
    <row r="1162" spans="2:10" ht="15" customHeight="1" x14ac:dyDescent="0.25">
      <c r="B1162" s="4" t="e">
        <f>_xlfn.XLOOKUP(A1162,Table1[Categories of Work],Table1[Cost Type])</f>
        <v>#N/A</v>
      </c>
      <c r="J1162" s="5">
        <f>SUM(Table2[[#This Row],[HTC - Qualifying (QRE) - Amt]:[HTC - Non-Qualifying (NQRE) - Amt]])</f>
        <v>0</v>
      </c>
    </row>
    <row r="1163" spans="2:10" ht="15" customHeight="1" x14ac:dyDescent="0.25">
      <c r="B1163" s="4" t="e">
        <f>_xlfn.XLOOKUP(A1163,Table1[Categories of Work],Table1[Cost Type])</f>
        <v>#N/A</v>
      </c>
      <c r="J1163" s="5">
        <f>SUM(Table2[[#This Row],[HTC - Qualifying (QRE) - Amt]:[HTC - Non-Qualifying (NQRE) - Amt]])</f>
        <v>0</v>
      </c>
    </row>
    <row r="1164" spans="2:10" ht="15" customHeight="1" x14ac:dyDescent="0.25">
      <c r="B1164" s="4" t="e">
        <f>_xlfn.XLOOKUP(A1164,Table1[Categories of Work],Table1[Cost Type])</f>
        <v>#N/A</v>
      </c>
      <c r="J1164" s="5">
        <f>SUM(Table2[[#This Row],[HTC - Qualifying (QRE) - Amt]:[HTC - Non-Qualifying (NQRE) - Amt]])</f>
        <v>0</v>
      </c>
    </row>
    <row r="1165" spans="2:10" ht="15" customHeight="1" x14ac:dyDescent="0.25">
      <c r="B1165" s="4" t="e">
        <f>_xlfn.XLOOKUP(A1165,Table1[Categories of Work],Table1[Cost Type])</f>
        <v>#N/A</v>
      </c>
      <c r="J1165" s="5">
        <f>SUM(Table2[[#This Row],[HTC - Qualifying (QRE) - Amt]:[HTC - Non-Qualifying (NQRE) - Amt]])</f>
        <v>0</v>
      </c>
    </row>
    <row r="1166" spans="2:10" ht="15" customHeight="1" x14ac:dyDescent="0.25">
      <c r="B1166" s="4" t="e">
        <f>_xlfn.XLOOKUP(A1166,Table1[Categories of Work],Table1[Cost Type])</f>
        <v>#N/A</v>
      </c>
      <c r="J1166" s="5">
        <f>SUM(Table2[[#This Row],[HTC - Qualifying (QRE) - Amt]:[HTC - Non-Qualifying (NQRE) - Amt]])</f>
        <v>0</v>
      </c>
    </row>
    <row r="1167" spans="2:10" ht="15" customHeight="1" x14ac:dyDescent="0.25">
      <c r="B1167" s="4" t="e">
        <f>_xlfn.XLOOKUP(A1167,Table1[Categories of Work],Table1[Cost Type])</f>
        <v>#N/A</v>
      </c>
      <c r="J1167" s="5">
        <f>SUM(Table2[[#This Row],[HTC - Qualifying (QRE) - Amt]:[HTC - Non-Qualifying (NQRE) - Amt]])</f>
        <v>0</v>
      </c>
    </row>
    <row r="1168" spans="2:10" ht="15" customHeight="1" x14ac:dyDescent="0.25">
      <c r="B1168" s="4" t="e">
        <f>_xlfn.XLOOKUP(A1168,Table1[Categories of Work],Table1[Cost Type])</f>
        <v>#N/A</v>
      </c>
      <c r="J1168" s="5">
        <f>SUM(Table2[[#This Row],[HTC - Qualifying (QRE) - Amt]:[HTC - Non-Qualifying (NQRE) - Amt]])</f>
        <v>0</v>
      </c>
    </row>
    <row r="1169" spans="2:10" ht="15" customHeight="1" x14ac:dyDescent="0.25">
      <c r="B1169" s="4" t="e">
        <f>_xlfn.XLOOKUP(A1169,Table1[Categories of Work],Table1[Cost Type])</f>
        <v>#N/A</v>
      </c>
      <c r="J1169" s="5">
        <f>SUM(Table2[[#This Row],[HTC - Qualifying (QRE) - Amt]:[HTC - Non-Qualifying (NQRE) - Amt]])</f>
        <v>0</v>
      </c>
    </row>
    <row r="1170" spans="2:10" ht="15" customHeight="1" x14ac:dyDescent="0.25">
      <c r="B1170" s="4" t="e">
        <f>_xlfn.XLOOKUP(A1170,Table1[Categories of Work],Table1[Cost Type])</f>
        <v>#N/A</v>
      </c>
      <c r="J1170" s="5">
        <f>SUM(Table2[[#This Row],[HTC - Qualifying (QRE) - Amt]:[HTC - Non-Qualifying (NQRE) - Amt]])</f>
        <v>0</v>
      </c>
    </row>
    <row r="1171" spans="2:10" ht="15" customHeight="1" x14ac:dyDescent="0.25">
      <c r="B1171" s="4" t="e">
        <f>_xlfn.XLOOKUP(A1171,Table1[Categories of Work],Table1[Cost Type])</f>
        <v>#N/A</v>
      </c>
      <c r="J1171" s="5">
        <f>SUM(Table2[[#This Row],[HTC - Qualifying (QRE) - Amt]:[HTC - Non-Qualifying (NQRE) - Amt]])</f>
        <v>0</v>
      </c>
    </row>
    <row r="1172" spans="2:10" ht="15" customHeight="1" x14ac:dyDescent="0.25">
      <c r="B1172" s="4" t="e">
        <f>_xlfn.XLOOKUP(A1172,Table1[Categories of Work],Table1[Cost Type])</f>
        <v>#N/A</v>
      </c>
      <c r="J1172" s="5">
        <f>SUM(Table2[[#This Row],[HTC - Qualifying (QRE) - Amt]:[HTC - Non-Qualifying (NQRE) - Amt]])</f>
        <v>0</v>
      </c>
    </row>
    <row r="1173" spans="2:10" ht="15" customHeight="1" x14ac:dyDescent="0.25">
      <c r="B1173" s="4" t="e">
        <f>_xlfn.XLOOKUP(A1173,Table1[Categories of Work],Table1[Cost Type])</f>
        <v>#N/A</v>
      </c>
      <c r="J1173" s="5">
        <f>SUM(Table2[[#This Row],[HTC - Qualifying (QRE) - Amt]:[HTC - Non-Qualifying (NQRE) - Amt]])</f>
        <v>0</v>
      </c>
    </row>
    <row r="1174" spans="2:10" ht="15" customHeight="1" x14ac:dyDescent="0.25">
      <c r="B1174" s="4" t="e">
        <f>_xlfn.XLOOKUP(A1174,Table1[Categories of Work],Table1[Cost Type])</f>
        <v>#N/A</v>
      </c>
      <c r="J1174" s="5">
        <f>SUM(Table2[[#This Row],[HTC - Qualifying (QRE) - Amt]:[HTC - Non-Qualifying (NQRE) - Amt]])</f>
        <v>0</v>
      </c>
    </row>
    <row r="1175" spans="2:10" ht="15" customHeight="1" x14ac:dyDescent="0.25">
      <c r="B1175" s="4" t="e">
        <f>_xlfn.XLOOKUP(A1175,Table1[Categories of Work],Table1[Cost Type])</f>
        <v>#N/A</v>
      </c>
      <c r="J1175" s="5">
        <f>SUM(Table2[[#This Row],[HTC - Qualifying (QRE) - Amt]:[HTC - Non-Qualifying (NQRE) - Amt]])</f>
        <v>0</v>
      </c>
    </row>
    <row r="1176" spans="2:10" ht="15" customHeight="1" x14ac:dyDescent="0.25">
      <c r="B1176" s="4" t="e">
        <f>_xlfn.XLOOKUP(A1176,Table1[Categories of Work],Table1[Cost Type])</f>
        <v>#N/A</v>
      </c>
      <c r="J1176" s="5">
        <f>SUM(Table2[[#This Row],[HTC - Qualifying (QRE) - Amt]:[HTC - Non-Qualifying (NQRE) - Amt]])</f>
        <v>0</v>
      </c>
    </row>
    <row r="1177" spans="2:10" ht="15" customHeight="1" x14ac:dyDescent="0.25">
      <c r="B1177" s="4" t="e">
        <f>_xlfn.XLOOKUP(A1177,Table1[Categories of Work],Table1[Cost Type])</f>
        <v>#N/A</v>
      </c>
      <c r="J1177" s="5">
        <f>SUM(Table2[[#This Row],[HTC - Qualifying (QRE) - Amt]:[HTC - Non-Qualifying (NQRE) - Amt]])</f>
        <v>0</v>
      </c>
    </row>
    <row r="1178" spans="2:10" ht="15" customHeight="1" x14ac:dyDescent="0.25">
      <c r="B1178" s="4" t="e">
        <f>_xlfn.XLOOKUP(A1178,Table1[Categories of Work],Table1[Cost Type])</f>
        <v>#N/A</v>
      </c>
      <c r="J1178" s="5">
        <f>SUM(Table2[[#This Row],[HTC - Qualifying (QRE) - Amt]:[HTC - Non-Qualifying (NQRE) - Amt]])</f>
        <v>0</v>
      </c>
    </row>
    <row r="1179" spans="2:10" ht="15" customHeight="1" x14ac:dyDescent="0.25">
      <c r="B1179" s="4" t="e">
        <f>_xlfn.XLOOKUP(A1179,Table1[Categories of Work],Table1[Cost Type])</f>
        <v>#N/A</v>
      </c>
      <c r="J1179" s="5">
        <f>SUM(Table2[[#This Row],[HTC - Qualifying (QRE) - Amt]:[HTC - Non-Qualifying (NQRE) - Amt]])</f>
        <v>0</v>
      </c>
    </row>
    <row r="1180" spans="2:10" ht="15" customHeight="1" x14ac:dyDescent="0.25">
      <c r="B1180" s="4" t="e">
        <f>_xlfn.XLOOKUP(A1180,Table1[Categories of Work],Table1[Cost Type])</f>
        <v>#N/A</v>
      </c>
      <c r="J1180" s="5">
        <f>SUM(Table2[[#This Row],[HTC - Qualifying (QRE) - Amt]:[HTC - Non-Qualifying (NQRE) - Amt]])</f>
        <v>0</v>
      </c>
    </row>
    <row r="1181" spans="2:10" ht="15" customHeight="1" x14ac:dyDescent="0.25">
      <c r="B1181" s="4" t="e">
        <f>_xlfn.XLOOKUP(A1181,Table1[Categories of Work],Table1[Cost Type])</f>
        <v>#N/A</v>
      </c>
      <c r="J1181" s="5">
        <f>SUM(Table2[[#This Row],[HTC - Qualifying (QRE) - Amt]:[HTC - Non-Qualifying (NQRE) - Amt]])</f>
        <v>0</v>
      </c>
    </row>
    <row r="1182" spans="2:10" ht="15" customHeight="1" x14ac:dyDescent="0.25">
      <c r="B1182" s="4" t="e">
        <f>_xlfn.XLOOKUP(A1182,Table1[Categories of Work],Table1[Cost Type])</f>
        <v>#N/A</v>
      </c>
      <c r="J1182" s="5">
        <f>SUM(Table2[[#This Row],[HTC - Qualifying (QRE) - Amt]:[HTC - Non-Qualifying (NQRE) - Amt]])</f>
        <v>0</v>
      </c>
    </row>
    <row r="1183" spans="2:10" ht="15" customHeight="1" x14ac:dyDescent="0.25">
      <c r="B1183" s="4" t="e">
        <f>_xlfn.XLOOKUP(A1183,Table1[Categories of Work],Table1[Cost Type])</f>
        <v>#N/A</v>
      </c>
      <c r="J1183" s="5">
        <f>SUM(Table2[[#This Row],[HTC - Qualifying (QRE) - Amt]:[HTC - Non-Qualifying (NQRE) - Amt]])</f>
        <v>0</v>
      </c>
    </row>
    <row r="1184" spans="2:10" ht="15" customHeight="1" x14ac:dyDescent="0.25">
      <c r="B1184" s="4" t="e">
        <f>_xlfn.XLOOKUP(A1184,Table1[Categories of Work],Table1[Cost Type])</f>
        <v>#N/A</v>
      </c>
      <c r="J1184" s="5">
        <f>SUM(Table2[[#This Row],[HTC - Qualifying (QRE) - Amt]:[HTC - Non-Qualifying (NQRE) - Amt]])</f>
        <v>0</v>
      </c>
    </row>
    <row r="1185" spans="2:10" ht="15" customHeight="1" x14ac:dyDescent="0.25">
      <c r="B1185" s="4" t="e">
        <f>_xlfn.XLOOKUP(A1185,Table1[Categories of Work],Table1[Cost Type])</f>
        <v>#N/A</v>
      </c>
      <c r="J1185" s="5">
        <f>SUM(Table2[[#This Row],[HTC - Qualifying (QRE) - Amt]:[HTC - Non-Qualifying (NQRE) - Amt]])</f>
        <v>0</v>
      </c>
    </row>
    <row r="1186" spans="2:10" ht="15" customHeight="1" x14ac:dyDescent="0.25">
      <c r="B1186" s="4" t="e">
        <f>_xlfn.XLOOKUP(A1186,Table1[Categories of Work],Table1[Cost Type])</f>
        <v>#N/A</v>
      </c>
      <c r="J1186" s="5">
        <f>SUM(Table2[[#This Row],[HTC - Qualifying (QRE) - Amt]:[HTC - Non-Qualifying (NQRE) - Amt]])</f>
        <v>0</v>
      </c>
    </row>
    <row r="1187" spans="2:10" ht="15" customHeight="1" x14ac:dyDescent="0.25">
      <c r="B1187" s="4" t="e">
        <f>_xlfn.XLOOKUP(A1187,Table1[Categories of Work],Table1[Cost Type])</f>
        <v>#N/A</v>
      </c>
      <c r="J1187" s="5">
        <f>SUM(Table2[[#This Row],[HTC - Qualifying (QRE) - Amt]:[HTC - Non-Qualifying (NQRE) - Amt]])</f>
        <v>0</v>
      </c>
    </row>
    <row r="1188" spans="2:10" ht="15" customHeight="1" x14ac:dyDescent="0.25">
      <c r="B1188" s="4" t="e">
        <f>_xlfn.XLOOKUP(A1188,Table1[Categories of Work],Table1[Cost Type])</f>
        <v>#N/A</v>
      </c>
      <c r="J1188" s="5">
        <f>SUM(Table2[[#This Row],[HTC - Qualifying (QRE) - Amt]:[HTC - Non-Qualifying (NQRE) - Amt]])</f>
        <v>0</v>
      </c>
    </row>
    <row r="1189" spans="2:10" ht="15" customHeight="1" x14ac:dyDescent="0.25">
      <c r="B1189" s="4" t="e">
        <f>_xlfn.XLOOKUP(A1189,Table1[Categories of Work],Table1[Cost Type])</f>
        <v>#N/A</v>
      </c>
      <c r="J1189" s="5">
        <f>SUM(Table2[[#This Row],[HTC - Qualifying (QRE) - Amt]:[HTC - Non-Qualifying (NQRE) - Amt]])</f>
        <v>0</v>
      </c>
    </row>
    <row r="1190" spans="2:10" ht="15" customHeight="1" x14ac:dyDescent="0.25">
      <c r="B1190" s="4" t="e">
        <f>_xlfn.XLOOKUP(A1190,Table1[Categories of Work],Table1[Cost Type])</f>
        <v>#N/A</v>
      </c>
      <c r="J1190" s="5">
        <f>SUM(Table2[[#This Row],[HTC - Qualifying (QRE) - Amt]:[HTC - Non-Qualifying (NQRE) - Amt]])</f>
        <v>0</v>
      </c>
    </row>
    <row r="1191" spans="2:10" ht="15" customHeight="1" x14ac:dyDescent="0.25">
      <c r="B1191" s="4" t="e">
        <f>_xlfn.XLOOKUP(A1191,Table1[Categories of Work],Table1[Cost Type])</f>
        <v>#N/A</v>
      </c>
      <c r="J1191" s="5">
        <f>SUM(Table2[[#This Row],[HTC - Qualifying (QRE) - Amt]:[HTC - Non-Qualifying (NQRE) - Amt]])</f>
        <v>0</v>
      </c>
    </row>
    <row r="1192" spans="2:10" ht="15" customHeight="1" x14ac:dyDescent="0.25">
      <c r="B1192" s="4" t="e">
        <f>_xlfn.XLOOKUP(A1192,Table1[Categories of Work],Table1[Cost Type])</f>
        <v>#N/A</v>
      </c>
      <c r="J1192" s="5">
        <f>SUM(Table2[[#This Row],[HTC - Qualifying (QRE) - Amt]:[HTC - Non-Qualifying (NQRE) - Amt]])</f>
        <v>0</v>
      </c>
    </row>
    <row r="1193" spans="2:10" ht="15" customHeight="1" x14ac:dyDescent="0.25">
      <c r="B1193" s="4" t="e">
        <f>_xlfn.XLOOKUP(A1193,Table1[Categories of Work],Table1[Cost Type])</f>
        <v>#N/A</v>
      </c>
      <c r="J1193" s="5">
        <f>SUM(Table2[[#This Row],[HTC - Qualifying (QRE) - Amt]:[HTC - Non-Qualifying (NQRE) - Amt]])</f>
        <v>0</v>
      </c>
    </row>
    <row r="1194" spans="2:10" ht="15" customHeight="1" x14ac:dyDescent="0.25">
      <c r="B1194" s="4" t="e">
        <f>_xlfn.XLOOKUP(A1194,Table1[Categories of Work],Table1[Cost Type])</f>
        <v>#N/A</v>
      </c>
      <c r="J1194" s="5">
        <f>SUM(Table2[[#This Row],[HTC - Qualifying (QRE) - Amt]:[HTC - Non-Qualifying (NQRE) - Amt]])</f>
        <v>0</v>
      </c>
    </row>
    <row r="1195" spans="2:10" ht="15" customHeight="1" x14ac:dyDescent="0.25">
      <c r="B1195" s="4" t="e">
        <f>_xlfn.XLOOKUP(A1195,Table1[Categories of Work],Table1[Cost Type])</f>
        <v>#N/A</v>
      </c>
      <c r="J1195" s="5">
        <f>SUM(Table2[[#This Row],[HTC - Qualifying (QRE) - Amt]:[HTC - Non-Qualifying (NQRE) - Amt]])</f>
        <v>0</v>
      </c>
    </row>
    <row r="1196" spans="2:10" ht="15" customHeight="1" x14ac:dyDescent="0.25">
      <c r="B1196" s="4" t="e">
        <f>_xlfn.XLOOKUP(A1196,Table1[Categories of Work],Table1[Cost Type])</f>
        <v>#N/A</v>
      </c>
      <c r="J1196" s="5">
        <f>SUM(Table2[[#This Row],[HTC - Qualifying (QRE) - Amt]:[HTC - Non-Qualifying (NQRE) - Amt]])</f>
        <v>0</v>
      </c>
    </row>
    <row r="1197" spans="2:10" ht="15" customHeight="1" x14ac:dyDescent="0.25">
      <c r="B1197" s="4" t="e">
        <f>_xlfn.XLOOKUP(A1197,Table1[Categories of Work],Table1[Cost Type])</f>
        <v>#N/A</v>
      </c>
      <c r="J1197" s="5">
        <f>SUM(Table2[[#This Row],[HTC - Qualifying (QRE) - Amt]:[HTC - Non-Qualifying (NQRE) - Amt]])</f>
        <v>0</v>
      </c>
    </row>
    <row r="1198" spans="2:10" ht="15" customHeight="1" x14ac:dyDescent="0.25">
      <c r="B1198" s="4" t="e">
        <f>_xlfn.XLOOKUP(A1198,Table1[Categories of Work],Table1[Cost Type])</f>
        <v>#N/A</v>
      </c>
      <c r="J1198" s="5">
        <f>SUM(Table2[[#This Row],[HTC - Qualifying (QRE) - Amt]:[HTC - Non-Qualifying (NQRE) - Amt]])</f>
        <v>0</v>
      </c>
    </row>
    <row r="1199" spans="2:10" ht="15" customHeight="1" x14ac:dyDescent="0.25">
      <c r="B1199" s="4" t="e">
        <f>_xlfn.XLOOKUP(A1199,Table1[Categories of Work],Table1[Cost Type])</f>
        <v>#N/A</v>
      </c>
      <c r="J1199" s="5">
        <f>SUM(Table2[[#This Row],[HTC - Qualifying (QRE) - Amt]:[HTC - Non-Qualifying (NQRE) - Amt]])</f>
        <v>0</v>
      </c>
    </row>
    <row r="1200" spans="2:10" ht="15" customHeight="1" x14ac:dyDescent="0.25">
      <c r="B1200" s="4" t="e">
        <f>_xlfn.XLOOKUP(A1200,Table1[Categories of Work],Table1[Cost Type])</f>
        <v>#N/A</v>
      </c>
      <c r="J1200" s="5">
        <f>SUM(Table2[[#This Row],[HTC - Qualifying (QRE) - Amt]:[HTC - Non-Qualifying (NQRE) - Amt]])</f>
        <v>0</v>
      </c>
    </row>
    <row r="1201" spans="2:10" ht="15" customHeight="1" x14ac:dyDescent="0.25">
      <c r="B1201" s="4" t="e">
        <f>_xlfn.XLOOKUP(A1201,Table1[Categories of Work],Table1[Cost Type])</f>
        <v>#N/A</v>
      </c>
      <c r="J1201" s="5">
        <f>SUM(Table2[[#This Row],[HTC - Qualifying (QRE) - Amt]:[HTC - Non-Qualifying (NQRE) - Amt]])</f>
        <v>0</v>
      </c>
    </row>
    <row r="1202" spans="2:10" ht="15" customHeight="1" x14ac:dyDescent="0.25">
      <c r="B1202" s="4" t="e">
        <f>_xlfn.XLOOKUP(A1202,Table1[Categories of Work],Table1[Cost Type])</f>
        <v>#N/A</v>
      </c>
      <c r="J1202" s="5">
        <f>SUM(Table2[[#This Row],[HTC - Qualifying (QRE) - Amt]:[HTC - Non-Qualifying (NQRE) - Amt]])</f>
        <v>0</v>
      </c>
    </row>
    <row r="1203" spans="2:10" ht="15" customHeight="1" x14ac:dyDescent="0.25">
      <c r="B1203" s="4" t="e">
        <f>_xlfn.XLOOKUP(A1203,Table1[Categories of Work],Table1[Cost Type])</f>
        <v>#N/A</v>
      </c>
      <c r="J1203" s="5">
        <f>SUM(Table2[[#This Row],[HTC - Qualifying (QRE) - Amt]:[HTC - Non-Qualifying (NQRE) - Amt]])</f>
        <v>0</v>
      </c>
    </row>
    <row r="1204" spans="2:10" ht="15" customHeight="1" x14ac:dyDescent="0.25">
      <c r="B1204" s="4" t="e">
        <f>_xlfn.XLOOKUP(A1204,Table1[Categories of Work],Table1[Cost Type])</f>
        <v>#N/A</v>
      </c>
      <c r="J1204" s="5">
        <f>SUM(Table2[[#This Row],[HTC - Qualifying (QRE) - Amt]:[HTC - Non-Qualifying (NQRE) - Amt]])</f>
        <v>0</v>
      </c>
    </row>
    <row r="1205" spans="2:10" ht="15" customHeight="1" x14ac:dyDescent="0.25">
      <c r="B1205" s="4" t="e">
        <f>_xlfn.XLOOKUP(A1205,Table1[Categories of Work],Table1[Cost Type])</f>
        <v>#N/A</v>
      </c>
      <c r="J1205" s="5">
        <f>SUM(Table2[[#This Row],[HTC - Qualifying (QRE) - Amt]:[HTC - Non-Qualifying (NQRE) - Amt]])</f>
        <v>0</v>
      </c>
    </row>
    <row r="1206" spans="2:10" ht="15" customHeight="1" x14ac:dyDescent="0.25">
      <c r="B1206" s="4" t="e">
        <f>_xlfn.XLOOKUP(A1206,Table1[Categories of Work],Table1[Cost Type])</f>
        <v>#N/A</v>
      </c>
      <c r="J1206" s="5">
        <f>SUM(Table2[[#This Row],[HTC - Qualifying (QRE) - Amt]:[HTC - Non-Qualifying (NQRE) - Amt]])</f>
        <v>0</v>
      </c>
    </row>
    <row r="1207" spans="2:10" ht="15" customHeight="1" x14ac:dyDescent="0.25">
      <c r="B1207" s="4" t="e">
        <f>_xlfn.XLOOKUP(A1207,Table1[Categories of Work],Table1[Cost Type])</f>
        <v>#N/A</v>
      </c>
      <c r="J1207" s="5">
        <f>SUM(Table2[[#This Row],[HTC - Qualifying (QRE) - Amt]:[HTC - Non-Qualifying (NQRE) - Amt]])</f>
        <v>0</v>
      </c>
    </row>
    <row r="1208" spans="2:10" ht="15" customHeight="1" x14ac:dyDescent="0.25">
      <c r="B1208" s="4" t="e">
        <f>_xlfn.XLOOKUP(A1208,Table1[Categories of Work],Table1[Cost Type])</f>
        <v>#N/A</v>
      </c>
      <c r="J1208" s="5">
        <f>SUM(Table2[[#This Row],[HTC - Qualifying (QRE) - Amt]:[HTC - Non-Qualifying (NQRE) - Amt]])</f>
        <v>0</v>
      </c>
    </row>
    <row r="1209" spans="2:10" ht="15" customHeight="1" x14ac:dyDescent="0.25">
      <c r="B1209" s="4" t="e">
        <f>_xlfn.XLOOKUP(A1209,Table1[Categories of Work],Table1[Cost Type])</f>
        <v>#N/A</v>
      </c>
      <c r="J1209" s="5">
        <f>SUM(Table2[[#This Row],[HTC - Qualifying (QRE) - Amt]:[HTC - Non-Qualifying (NQRE) - Amt]])</f>
        <v>0</v>
      </c>
    </row>
    <row r="1210" spans="2:10" ht="15" customHeight="1" x14ac:dyDescent="0.25">
      <c r="B1210" s="4" t="e">
        <f>_xlfn.XLOOKUP(A1210,Table1[Categories of Work],Table1[Cost Type])</f>
        <v>#N/A</v>
      </c>
      <c r="J1210" s="5">
        <f>SUM(Table2[[#This Row],[HTC - Qualifying (QRE) - Amt]:[HTC - Non-Qualifying (NQRE) - Amt]])</f>
        <v>0</v>
      </c>
    </row>
    <row r="1211" spans="2:10" ht="15" customHeight="1" x14ac:dyDescent="0.25">
      <c r="B1211" s="4" t="e">
        <f>_xlfn.XLOOKUP(A1211,Table1[Categories of Work],Table1[Cost Type])</f>
        <v>#N/A</v>
      </c>
      <c r="J1211" s="5">
        <f>SUM(Table2[[#This Row],[HTC - Qualifying (QRE) - Amt]:[HTC - Non-Qualifying (NQRE) - Amt]])</f>
        <v>0</v>
      </c>
    </row>
    <row r="1212" spans="2:10" ht="15" customHeight="1" x14ac:dyDescent="0.25">
      <c r="B1212" s="4" t="e">
        <f>_xlfn.XLOOKUP(A1212,Table1[Categories of Work],Table1[Cost Type])</f>
        <v>#N/A</v>
      </c>
      <c r="J1212" s="5">
        <f>SUM(Table2[[#This Row],[HTC - Qualifying (QRE) - Amt]:[HTC - Non-Qualifying (NQRE) - Amt]])</f>
        <v>0</v>
      </c>
    </row>
    <row r="1213" spans="2:10" ht="15" customHeight="1" x14ac:dyDescent="0.25">
      <c r="B1213" s="4" t="e">
        <f>_xlfn.XLOOKUP(A1213,Table1[Categories of Work],Table1[Cost Type])</f>
        <v>#N/A</v>
      </c>
      <c r="J1213" s="5">
        <f>SUM(Table2[[#This Row],[HTC - Qualifying (QRE) - Amt]:[HTC - Non-Qualifying (NQRE) - Amt]])</f>
        <v>0</v>
      </c>
    </row>
    <row r="1214" spans="2:10" ht="15" customHeight="1" x14ac:dyDescent="0.25">
      <c r="B1214" s="4" t="e">
        <f>_xlfn.XLOOKUP(A1214,Table1[Categories of Work],Table1[Cost Type])</f>
        <v>#N/A</v>
      </c>
      <c r="J1214" s="5">
        <f>SUM(Table2[[#This Row],[HTC - Qualifying (QRE) - Amt]:[HTC - Non-Qualifying (NQRE) - Amt]])</f>
        <v>0</v>
      </c>
    </row>
    <row r="1215" spans="2:10" ht="15" customHeight="1" x14ac:dyDescent="0.25">
      <c r="B1215" s="4" t="e">
        <f>_xlfn.XLOOKUP(A1215,Table1[Categories of Work],Table1[Cost Type])</f>
        <v>#N/A</v>
      </c>
      <c r="J1215" s="5">
        <f>SUM(Table2[[#This Row],[HTC - Qualifying (QRE) - Amt]:[HTC - Non-Qualifying (NQRE) - Amt]])</f>
        <v>0</v>
      </c>
    </row>
    <row r="1216" spans="2:10" ht="15" customHeight="1" x14ac:dyDescent="0.25">
      <c r="B1216" s="4" t="e">
        <f>_xlfn.XLOOKUP(A1216,Table1[Categories of Work],Table1[Cost Type])</f>
        <v>#N/A</v>
      </c>
      <c r="J1216" s="5">
        <f>SUM(Table2[[#This Row],[HTC - Qualifying (QRE) - Amt]:[HTC - Non-Qualifying (NQRE) - Amt]])</f>
        <v>0</v>
      </c>
    </row>
    <row r="1217" spans="2:10" ht="15" customHeight="1" x14ac:dyDescent="0.25">
      <c r="B1217" s="4" t="e">
        <f>_xlfn.XLOOKUP(A1217,Table1[Categories of Work],Table1[Cost Type])</f>
        <v>#N/A</v>
      </c>
      <c r="J1217" s="5">
        <f>SUM(Table2[[#This Row],[HTC - Qualifying (QRE) - Amt]:[HTC - Non-Qualifying (NQRE) - Amt]])</f>
        <v>0</v>
      </c>
    </row>
    <row r="1218" spans="2:10" ht="15" customHeight="1" x14ac:dyDescent="0.25">
      <c r="B1218" s="4" t="e">
        <f>_xlfn.XLOOKUP(A1218,Table1[Categories of Work],Table1[Cost Type])</f>
        <v>#N/A</v>
      </c>
      <c r="J1218" s="5">
        <f>SUM(Table2[[#This Row],[HTC - Qualifying (QRE) - Amt]:[HTC - Non-Qualifying (NQRE) - Amt]])</f>
        <v>0</v>
      </c>
    </row>
    <row r="1219" spans="2:10" ht="15" customHeight="1" x14ac:dyDescent="0.25">
      <c r="B1219" s="4" t="e">
        <f>_xlfn.XLOOKUP(A1219,Table1[Categories of Work],Table1[Cost Type])</f>
        <v>#N/A</v>
      </c>
      <c r="J1219" s="5">
        <f>SUM(Table2[[#This Row],[HTC - Qualifying (QRE) - Amt]:[HTC - Non-Qualifying (NQRE) - Amt]])</f>
        <v>0</v>
      </c>
    </row>
    <row r="1220" spans="2:10" ht="15" customHeight="1" x14ac:dyDescent="0.25">
      <c r="B1220" s="4" t="e">
        <f>_xlfn.XLOOKUP(A1220,Table1[Categories of Work],Table1[Cost Type])</f>
        <v>#N/A</v>
      </c>
      <c r="J1220" s="5">
        <f>SUM(Table2[[#This Row],[HTC - Qualifying (QRE) - Amt]:[HTC - Non-Qualifying (NQRE) - Amt]])</f>
        <v>0</v>
      </c>
    </row>
    <row r="1221" spans="2:10" ht="15" customHeight="1" x14ac:dyDescent="0.25">
      <c r="B1221" s="4" t="e">
        <f>_xlfn.XLOOKUP(A1221,Table1[Categories of Work],Table1[Cost Type])</f>
        <v>#N/A</v>
      </c>
      <c r="J1221" s="5">
        <f>SUM(Table2[[#This Row],[HTC - Qualifying (QRE) - Amt]:[HTC - Non-Qualifying (NQRE) - Amt]])</f>
        <v>0</v>
      </c>
    </row>
    <row r="1222" spans="2:10" ht="15" customHeight="1" x14ac:dyDescent="0.25">
      <c r="B1222" s="4" t="e">
        <f>_xlfn.XLOOKUP(A1222,Table1[Categories of Work],Table1[Cost Type])</f>
        <v>#N/A</v>
      </c>
      <c r="J1222" s="5">
        <f>SUM(Table2[[#This Row],[HTC - Qualifying (QRE) - Amt]:[HTC - Non-Qualifying (NQRE) - Amt]])</f>
        <v>0</v>
      </c>
    </row>
    <row r="1223" spans="2:10" ht="15" customHeight="1" x14ac:dyDescent="0.25">
      <c r="B1223" s="4" t="e">
        <f>_xlfn.XLOOKUP(A1223,Table1[Categories of Work],Table1[Cost Type])</f>
        <v>#N/A</v>
      </c>
      <c r="J1223" s="5">
        <f>SUM(Table2[[#This Row],[HTC - Qualifying (QRE) - Amt]:[HTC - Non-Qualifying (NQRE) - Amt]])</f>
        <v>0</v>
      </c>
    </row>
    <row r="1224" spans="2:10" ht="15" customHeight="1" x14ac:dyDescent="0.25">
      <c r="B1224" s="4" t="e">
        <f>_xlfn.XLOOKUP(A1224,Table1[Categories of Work],Table1[Cost Type])</f>
        <v>#N/A</v>
      </c>
      <c r="J1224" s="5">
        <f>SUM(Table2[[#This Row],[HTC - Qualifying (QRE) - Amt]:[HTC - Non-Qualifying (NQRE) - Amt]])</f>
        <v>0</v>
      </c>
    </row>
    <row r="1225" spans="2:10" ht="15" customHeight="1" x14ac:dyDescent="0.25">
      <c r="B1225" s="4" t="e">
        <f>_xlfn.XLOOKUP(A1225,Table1[Categories of Work],Table1[Cost Type])</f>
        <v>#N/A</v>
      </c>
      <c r="J1225" s="5">
        <f>SUM(Table2[[#This Row],[HTC - Qualifying (QRE) - Amt]:[HTC - Non-Qualifying (NQRE) - Amt]])</f>
        <v>0</v>
      </c>
    </row>
    <row r="1226" spans="2:10" ht="15" customHeight="1" x14ac:dyDescent="0.25">
      <c r="B1226" s="4" t="e">
        <f>_xlfn.XLOOKUP(A1226,Table1[Categories of Work],Table1[Cost Type])</f>
        <v>#N/A</v>
      </c>
      <c r="J1226" s="5">
        <f>SUM(Table2[[#This Row],[HTC - Qualifying (QRE) - Amt]:[HTC - Non-Qualifying (NQRE) - Amt]])</f>
        <v>0</v>
      </c>
    </row>
    <row r="1227" spans="2:10" ht="15" customHeight="1" x14ac:dyDescent="0.25">
      <c r="B1227" s="4" t="e">
        <f>_xlfn.XLOOKUP(A1227,Table1[Categories of Work],Table1[Cost Type])</f>
        <v>#N/A</v>
      </c>
      <c r="J1227" s="5">
        <f>SUM(Table2[[#This Row],[HTC - Qualifying (QRE) - Amt]:[HTC - Non-Qualifying (NQRE) - Amt]])</f>
        <v>0</v>
      </c>
    </row>
    <row r="1228" spans="2:10" ht="15" customHeight="1" x14ac:dyDescent="0.25">
      <c r="B1228" s="4" t="e">
        <f>_xlfn.XLOOKUP(A1228,Table1[Categories of Work],Table1[Cost Type])</f>
        <v>#N/A</v>
      </c>
      <c r="J1228" s="5">
        <f>SUM(Table2[[#This Row],[HTC - Qualifying (QRE) - Amt]:[HTC - Non-Qualifying (NQRE) - Amt]])</f>
        <v>0</v>
      </c>
    </row>
    <row r="1229" spans="2:10" ht="15" customHeight="1" x14ac:dyDescent="0.25">
      <c r="B1229" s="4" t="e">
        <f>_xlfn.XLOOKUP(A1229,Table1[Categories of Work],Table1[Cost Type])</f>
        <v>#N/A</v>
      </c>
      <c r="J1229" s="5">
        <f>SUM(Table2[[#This Row],[HTC - Qualifying (QRE) - Amt]:[HTC - Non-Qualifying (NQRE) - Amt]])</f>
        <v>0</v>
      </c>
    </row>
    <row r="1230" spans="2:10" ht="15" customHeight="1" x14ac:dyDescent="0.25">
      <c r="B1230" s="4" t="e">
        <f>_xlfn.XLOOKUP(A1230,Table1[Categories of Work],Table1[Cost Type])</f>
        <v>#N/A</v>
      </c>
      <c r="J1230" s="5">
        <f>SUM(Table2[[#This Row],[HTC - Qualifying (QRE) - Amt]:[HTC - Non-Qualifying (NQRE) - Amt]])</f>
        <v>0</v>
      </c>
    </row>
    <row r="1231" spans="2:10" ht="15" customHeight="1" x14ac:dyDescent="0.25">
      <c r="B1231" s="4" t="e">
        <f>_xlfn.XLOOKUP(A1231,Table1[Categories of Work],Table1[Cost Type])</f>
        <v>#N/A</v>
      </c>
      <c r="J1231" s="5">
        <f>SUM(Table2[[#This Row],[HTC - Qualifying (QRE) - Amt]:[HTC - Non-Qualifying (NQRE) - Amt]])</f>
        <v>0</v>
      </c>
    </row>
    <row r="1232" spans="2:10" ht="15" customHeight="1" x14ac:dyDescent="0.25">
      <c r="B1232" s="4" t="e">
        <f>_xlfn.XLOOKUP(A1232,Table1[Categories of Work],Table1[Cost Type])</f>
        <v>#N/A</v>
      </c>
      <c r="J1232" s="5">
        <f>SUM(Table2[[#This Row],[HTC - Qualifying (QRE) - Amt]:[HTC - Non-Qualifying (NQRE) - Amt]])</f>
        <v>0</v>
      </c>
    </row>
    <row r="1233" spans="2:10" ht="15" customHeight="1" x14ac:dyDescent="0.25">
      <c r="B1233" s="4" t="e">
        <f>_xlfn.XLOOKUP(A1233,Table1[Categories of Work],Table1[Cost Type])</f>
        <v>#N/A</v>
      </c>
      <c r="J1233" s="5">
        <f>SUM(Table2[[#This Row],[HTC - Qualifying (QRE) - Amt]:[HTC - Non-Qualifying (NQRE) - Amt]])</f>
        <v>0</v>
      </c>
    </row>
    <row r="1234" spans="2:10" ht="15" customHeight="1" x14ac:dyDescent="0.25">
      <c r="B1234" s="4" t="e">
        <f>_xlfn.XLOOKUP(A1234,Table1[Categories of Work],Table1[Cost Type])</f>
        <v>#N/A</v>
      </c>
      <c r="J1234" s="5">
        <f>SUM(Table2[[#This Row],[HTC - Qualifying (QRE) - Amt]:[HTC - Non-Qualifying (NQRE) - Amt]])</f>
        <v>0</v>
      </c>
    </row>
    <row r="1235" spans="2:10" ht="15" customHeight="1" x14ac:dyDescent="0.25">
      <c r="B1235" s="4" t="e">
        <f>_xlfn.XLOOKUP(A1235,Table1[Categories of Work],Table1[Cost Type])</f>
        <v>#N/A</v>
      </c>
      <c r="J1235" s="5">
        <f>SUM(Table2[[#This Row],[HTC - Qualifying (QRE) - Amt]:[HTC - Non-Qualifying (NQRE) - Amt]])</f>
        <v>0</v>
      </c>
    </row>
    <row r="1236" spans="2:10" ht="15" customHeight="1" x14ac:dyDescent="0.25">
      <c r="B1236" s="4" t="e">
        <f>_xlfn.XLOOKUP(A1236,Table1[Categories of Work],Table1[Cost Type])</f>
        <v>#N/A</v>
      </c>
      <c r="J1236" s="5">
        <f>SUM(Table2[[#This Row],[HTC - Qualifying (QRE) - Amt]:[HTC - Non-Qualifying (NQRE) - Amt]])</f>
        <v>0</v>
      </c>
    </row>
    <row r="1237" spans="2:10" ht="15" customHeight="1" x14ac:dyDescent="0.25">
      <c r="B1237" s="4" t="e">
        <f>_xlfn.XLOOKUP(A1237,Table1[Categories of Work],Table1[Cost Type])</f>
        <v>#N/A</v>
      </c>
      <c r="J1237" s="5">
        <f>SUM(Table2[[#This Row],[HTC - Qualifying (QRE) - Amt]:[HTC - Non-Qualifying (NQRE) - Amt]])</f>
        <v>0</v>
      </c>
    </row>
    <row r="1238" spans="2:10" ht="15" customHeight="1" x14ac:dyDescent="0.25">
      <c r="B1238" s="4" t="e">
        <f>_xlfn.XLOOKUP(A1238,Table1[Categories of Work],Table1[Cost Type])</f>
        <v>#N/A</v>
      </c>
      <c r="J1238" s="5">
        <f>SUM(Table2[[#This Row],[HTC - Qualifying (QRE) - Amt]:[HTC - Non-Qualifying (NQRE) - Amt]])</f>
        <v>0</v>
      </c>
    </row>
    <row r="1239" spans="2:10" ht="15" customHeight="1" x14ac:dyDescent="0.25">
      <c r="B1239" s="4" t="e">
        <f>_xlfn.XLOOKUP(A1239,Table1[Categories of Work],Table1[Cost Type])</f>
        <v>#N/A</v>
      </c>
      <c r="J1239" s="5">
        <f>SUM(Table2[[#This Row],[HTC - Qualifying (QRE) - Amt]:[HTC - Non-Qualifying (NQRE) - Amt]])</f>
        <v>0</v>
      </c>
    </row>
    <row r="1240" spans="2:10" ht="15" customHeight="1" x14ac:dyDescent="0.25">
      <c r="B1240" s="4" t="e">
        <f>_xlfn.XLOOKUP(A1240,Table1[Categories of Work],Table1[Cost Type])</f>
        <v>#N/A</v>
      </c>
      <c r="J1240" s="5">
        <f>SUM(Table2[[#This Row],[HTC - Qualifying (QRE) - Amt]:[HTC - Non-Qualifying (NQRE) - Amt]])</f>
        <v>0</v>
      </c>
    </row>
    <row r="1241" spans="2:10" ht="15" customHeight="1" x14ac:dyDescent="0.25">
      <c r="B1241" s="4" t="e">
        <f>_xlfn.XLOOKUP(A1241,Table1[Categories of Work],Table1[Cost Type])</f>
        <v>#N/A</v>
      </c>
      <c r="J1241" s="5">
        <f>SUM(Table2[[#This Row],[HTC - Qualifying (QRE) - Amt]:[HTC - Non-Qualifying (NQRE) - Amt]])</f>
        <v>0</v>
      </c>
    </row>
    <row r="1242" spans="2:10" ht="15" customHeight="1" x14ac:dyDescent="0.25">
      <c r="B1242" s="4" t="e">
        <f>_xlfn.XLOOKUP(A1242,Table1[Categories of Work],Table1[Cost Type])</f>
        <v>#N/A</v>
      </c>
      <c r="J1242" s="5">
        <f>SUM(Table2[[#This Row],[HTC - Qualifying (QRE) - Amt]:[HTC - Non-Qualifying (NQRE) - Amt]])</f>
        <v>0</v>
      </c>
    </row>
    <row r="1243" spans="2:10" ht="15" customHeight="1" x14ac:dyDescent="0.25">
      <c r="B1243" s="4" t="e">
        <f>_xlfn.XLOOKUP(A1243,Table1[Categories of Work],Table1[Cost Type])</f>
        <v>#N/A</v>
      </c>
      <c r="J1243" s="5">
        <f>SUM(Table2[[#This Row],[HTC - Qualifying (QRE) - Amt]:[HTC - Non-Qualifying (NQRE) - Amt]])</f>
        <v>0</v>
      </c>
    </row>
    <row r="1244" spans="2:10" ht="15" customHeight="1" x14ac:dyDescent="0.25">
      <c r="B1244" s="4" t="e">
        <f>_xlfn.XLOOKUP(A1244,Table1[Categories of Work],Table1[Cost Type])</f>
        <v>#N/A</v>
      </c>
      <c r="J1244" s="5">
        <f>SUM(Table2[[#This Row],[HTC - Qualifying (QRE) - Amt]:[HTC - Non-Qualifying (NQRE) - Amt]])</f>
        <v>0</v>
      </c>
    </row>
    <row r="1245" spans="2:10" ht="15" customHeight="1" x14ac:dyDescent="0.25">
      <c r="B1245" s="4" t="e">
        <f>_xlfn.XLOOKUP(A1245,Table1[Categories of Work],Table1[Cost Type])</f>
        <v>#N/A</v>
      </c>
      <c r="J1245" s="5">
        <f>SUM(Table2[[#This Row],[HTC - Qualifying (QRE) - Amt]:[HTC - Non-Qualifying (NQRE) - Amt]])</f>
        <v>0</v>
      </c>
    </row>
    <row r="1246" spans="2:10" ht="15" customHeight="1" x14ac:dyDescent="0.25">
      <c r="B1246" s="4" t="e">
        <f>_xlfn.XLOOKUP(A1246,Table1[Categories of Work],Table1[Cost Type])</f>
        <v>#N/A</v>
      </c>
      <c r="J1246" s="5">
        <f>SUM(Table2[[#This Row],[HTC - Qualifying (QRE) - Amt]:[HTC - Non-Qualifying (NQRE) - Amt]])</f>
        <v>0</v>
      </c>
    </row>
    <row r="1247" spans="2:10" ht="15" customHeight="1" x14ac:dyDescent="0.25">
      <c r="B1247" s="4" t="e">
        <f>_xlfn.XLOOKUP(A1247,Table1[Categories of Work],Table1[Cost Type])</f>
        <v>#N/A</v>
      </c>
      <c r="J1247" s="5">
        <f>SUM(Table2[[#This Row],[HTC - Qualifying (QRE) - Amt]:[HTC - Non-Qualifying (NQRE) - Amt]])</f>
        <v>0</v>
      </c>
    </row>
    <row r="1248" spans="2:10" ht="15" customHeight="1" x14ac:dyDescent="0.25">
      <c r="B1248" s="4" t="e">
        <f>_xlfn.XLOOKUP(A1248,Table1[Categories of Work],Table1[Cost Type])</f>
        <v>#N/A</v>
      </c>
      <c r="J1248" s="5">
        <f>SUM(Table2[[#This Row],[HTC - Qualifying (QRE) - Amt]:[HTC - Non-Qualifying (NQRE) - Amt]])</f>
        <v>0</v>
      </c>
    </row>
    <row r="1249" spans="2:10" ht="15" customHeight="1" x14ac:dyDescent="0.25">
      <c r="B1249" s="4" t="e">
        <f>_xlfn.XLOOKUP(A1249,Table1[Categories of Work],Table1[Cost Type])</f>
        <v>#N/A</v>
      </c>
      <c r="J1249" s="5">
        <f>SUM(Table2[[#This Row],[HTC - Qualifying (QRE) - Amt]:[HTC - Non-Qualifying (NQRE) - Amt]])</f>
        <v>0</v>
      </c>
    </row>
    <row r="1250" spans="2:10" ht="15" customHeight="1" x14ac:dyDescent="0.25">
      <c r="B1250" s="4" t="e">
        <f>_xlfn.XLOOKUP(A1250,Table1[Categories of Work],Table1[Cost Type])</f>
        <v>#N/A</v>
      </c>
      <c r="J1250" s="5">
        <f>SUM(Table2[[#This Row],[HTC - Qualifying (QRE) - Amt]:[HTC - Non-Qualifying (NQRE) - Amt]])</f>
        <v>0</v>
      </c>
    </row>
    <row r="1251" spans="2:10" ht="15" customHeight="1" x14ac:dyDescent="0.25">
      <c r="B1251" s="4" t="e">
        <f>_xlfn.XLOOKUP(A1251,Table1[Categories of Work],Table1[Cost Type])</f>
        <v>#N/A</v>
      </c>
      <c r="J1251" s="5">
        <f>SUM(Table2[[#This Row],[HTC - Qualifying (QRE) - Amt]:[HTC - Non-Qualifying (NQRE) - Amt]])</f>
        <v>0</v>
      </c>
    </row>
    <row r="1252" spans="2:10" ht="15" customHeight="1" x14ac:dyDescent="0.25">
      <c r="B1252" s="4" t="e">
        <f>_xlfn.XLOOKUP(A1252,Table1[Categories of Work],Table1[Cost Type])</f>
        <v>#N/A</v>
      </c>
      <c r="J1252" s="5">
        <f>SUM(Table2[[#This Row],[HTC - Qualifying (QRE) - Amt]:[HTC - Non-Qualifying (NQRE) - Amt]])</f>
        <v>0</v>
      </c>
    </row>
    <row r="1253" spans="2:10" ht="15" customHeight="1" x14ac:dyDescent="0.25">
      <c r="B1253" s="4" t="e">
        <f>_xlfn.XLOOKUP(A1253,Table1[Categories of Work],Table1[Cost Type])</f>
        <v>#N/A</v>
      </c>
      <c r="J1253" s="5">
        <f>SUM(Table2[[#This Row],[HTC - Qualifying (QRE) - Amt]:[HTC - Non-Qualifying (NQRE) - Amt]])</f>
        <v>0</v>
      </c>
    </row>
    <row r="1254" spans="2:10" ht="15" customHeight="1" x14ac:dyDescent="0.25">
      <c r="B1254" s="4" t="e">
        <f>_xlfn.XLOOKUP(A1254,Table1[Categories of Work],Table1[Cost Type])</f>
        <v>#N/A</v>
      </c>
      <c r="J1254" s="5">
        <f>SUM(Table2[[#This Row],[HTC - Qualifying (QRE) - Amt]:[HTC - Non-Qualifying (NQRE) - Amt]])</f>
        <v>0</v>
      </c>
    </row>
    <row r="1255" spans="2:10" ht="15" customHeight="1" x14ac:dyDescent="0.25">
      <c r="B1255" s="4" t="e">
        <f>_xlfn.XLOOKUP(A1255,Table1[Categories of Work],Table1[Cost Type])</f>
        <v>#N/A</v>
      </c>
      <c r="J1255" s="5">
        <f>SUM(Table2[[#This Row],[HTC - Qualifying (QRE) - Amt]:[HTC - Non-Qualifying (NQRE) - Amt]])</f>
        <v>0</v>
      </c>
    </row>
    <row r="1256" spans="2:10" ht="15" customHeight="1" x14ac:dyDescent="0.25">
      <c r="B1256" s="4" t="e">
        <f>_xlfn.XLOOKUP(A1256,Table1[Categories of Work],Table1[Cost Type])</f>
        <v>#N/A</v>
      </c>
      <c r="J1256" s="5">
        <f>SUM(Table2[[#This Row],[HTC - Qualifying (QRE) - Amt]:[HTC - Non-Qualifying (NQRE) - Amt]])</f>
        <v>0</v>
      </c>
    </row>
    <row r="1257" spans="2:10" ht="15" customHeight="1" x14ac:dyDescent="0.25">
      <c r="B1257" s="4" t="e">
        <f>_xlfn.XLOOKUP(A1257,Table1[Categories of Work],Table1[Cost Type])</f>
        <v>#N/A</v>
      </c>
      <c r="J1257" s="5">
        <f>SUM(Table2[[#This Row],[HTC - Qualifying (QRE) - Amt]:[HTC - Non-Qualifying (NQRE) - Amt]])</f>
        <v>0</v>
      </c>
    </row>
    <row r="1258" spans="2:10" ht="15" customHeight="1" x14ac:dyDescent="0.25">
      <c r="B1258" s="4" t="e">
        <f>_xlfn.XLOOKUP(A1258,Table1[Categories of Work],Table1[Cost Type])</f>
        <v>#N/A</v>
      </c>
      <c r="J1258" s="5">
        <f>SUM(Table2[[#This Row],[HTC - Qualifying (QRE) - Amt]:[HTC - Non-Qualifying (NQRE) - Amt]])</f>
        <v>0</v>
      </c>
    </row>
    <row r="1259" spans="2:10" ht="15" customHeight="1" x14ac:dyDescent="0.25">
      <c r="B1259" s="4" t="e">
        <f>_xlfn.XLOOKUP(A1259,Table1[Categories of Work],Table1[Cost Type])</f>
        <v>#N/A</v>
      </c>
      <c r="J1259" s="5">
        <f>SUM(Table2[[#This Row],[HTC - Qualifying (QRE) - Amt]:[HTC - Non-Qualifying (NQRE) - Amt]])</f>
        <v>0</v>
      </c>
    </row>
    <row r="1260" spans="2:10" ht="15" customHeight="1" x14ac:dyDescent="0.25">
      <c r="B1260" s="4" t="e">
        <f>_xlfn.XLOOKUP(A1260,Table1[Categories of Work],Table1[Cost Type])</f>
        <v>#N/A</v>
      </c>
      <c r="J1260" s="5">
        <f>SUM(Table2[[#This Row],[HTC - Qualifying (QRE) - Amt]:[HTC - Non-Qualifying (NQRE) - Amt]])</f>
        <v>0</v>
      </c>
    </row>
    <row r="1261" spans="2:10" ht="15" customHeight="1" x14ac:dyDescent="0.25">
      <c r="B1261" s="4" t="e">
        <f>_xlfn.XLOOKUP(A1261,Table1[Categories of Work],Table1[Cost Type])</f>
        <v>#N/A</v>
      </c>
      <c r="J1261" s="5">
        <f>SUM(Table2[[#This Row],[HTC - Qualifying (QRE) - Amt]:[HTC - Non-Qualifying (NQRE) - Amt]])</f>
        <v>0</v>
      </c>
    </row>
    <row r="1262" spans="2:10" ht="15" customHeight="1" x14ac:dyDescent="0.25">
      <c r="B1262" s="4" t="e">
        <f>_xlfn.XLOOKUP(A1262,Table1[Categories of Work],Table1[Cost Type])</f>
        <v>#N/A</v>
      </c>
      <c r="J1262" s="5">
        <f>SUM(Table2[[#This Row],[HTC - Qualifying (QRE) - Amt]:[HTC - Non-Qualifying (NQRE) - Amt]])</f>
        <v>0</v>
      </c>
    </row>
    <row r="1263" spans="2:10" ht="15" customHeight="1" x14ac:dyDescent="0.25">
      <c r="B1263" s="4" t="e">
        <f>_xlfn.XLOOKUP(A1263,Table1[Categories of Work],Table1[Cost Type])</f>
        <v>#N/A</v>
      </c>
      <c r="J1263" s="5">
        <f>SUM(Table2[[#This Row],[HTC - Qualifying (QRE) - Amt]:[HTC - Non-Qualifying (NQRE) - Amt]])</f>
        <v>0</v>
      </c>
    </row>
    <row r="1264" spans="2:10" ht="15" customHeight="1" x14ac:dyDescent="0.25">
      <c r="B1264" s="4" t="e">
        <f>_xlfn.XLOOKUP(A1264,Table1[Categories of Work],Table1[Cost Type])</f>
        <v>#N/A</v>
      </c>
      <c r="J1264" s="5">
        <f>SUM(Table2[[#This Row],[HTC - Qualifying (QRE) - Amt]:[HTC - Non-Qualifying (NQRE) - Amt]])</f>
        <v>0</v>
      </c>
    </row>
    <row r="1265" spans="2:10" ht="15" customHeight="1" x14ac:dyDescent="0.25">
      <c r="B1265" s="4" t="e">
        <f>_xlfn.XLOOKUP(A1265,Table1[Categories of Work],Table1[Cost Type])</f>
        <v>#N/A</v>
      </c>
      <c r="J1265" s="5">
        <f>SUM(Table2[[#This Row],[HTC - Qualifying (QRE) - Amt]:[HTC - Non-Qualifying (NQRE) - Amt]])</f>
        <v>0</v>
      </c>
    </row>
    <row r="1266" spans="2:10" ht="15" customHeight="1" x14ac:dyDescent="0.25">
      <c r="B1266" s="4" t="e">
        <f>_xlfn.XLOOKUP(A1266,Table1[Categories of Work],Table1[Cost Type])</f>
        <v>#N/A</v>
      </c>
      <c r="J1266" s="5">
        <f>SUM(Table2[[#This Row],[HTC - Qualifying (QRE) - Amt]:[HTC - Non-Qualifying (NQRE) - Amt]])</f>
        <v>0</v>
      </c>
    </row>
    <row r="1267" spans="2:10" ht="15" customHeight="1" x14ac:dyDescent="0.25">
      <c r="B1267" s="4" t="e">
        <f>_xlfn.XLOOKUP(A1267,Table1[Categories of Work],Table1[Cost Type])</f>
        <v>#N/A</v>
      </c>
      <c r="J1267" s="5">
        <f>SUM(Table2[[#This Row],[HTC - Qualifying (QRE) - Amt]:[HTC - Non-Qualifying (NQRE) - Amt]])</f>
        <v>0</v>
      </c>
    </row>
    <row r="1268" spans="2:10" ht="15" customHeight="1" x14ac:dyDescent="0.25">
      <c r="B1268" s="4" t="e">
        <f>_xlfn.XLOOKUP(A1268,Table1[Categories of Work],Table1[Cost Type])</f>
        <v>#N/A</v>
      </c>
      <c r="J1268" s="5">
        <f>SUM(Table2[[#This Row],[HTC - Qualifying (QRE) - Amt]:[HTC - Non-Qualifying (NQRE) - Amt]])</f>
        <v>0</v>
      </c>
    </row>
    <row r="1269" spans="2:10" ht="15" customHeight="1" x14ac:dyDescent="0.25">
      <c r="B1269" s="4" t="e">
        <f>_xlfn.XLOOKUP(A1269,Table1[Categories of Work],Table1[Cost Type])</f>
        <v>#N/A</v>
      </c>
      <c r="J1269" s="5">
        <f>SUM(Table2[[#This Row],[HTC - Qualifying (QRE) - Amt]:[HTC - Non-Qualifying (NQRE) - Amt]])</f>
        <v>0</v>
      </c>
    </row>
    <row r="1270" spans="2:10" ht="15" customHeight="1" x14ac:dyDescent="0.25">
      <c r="B1270" s="4" t="e">
        <f>_xlfn.XLOOKUP(A1270,Table1[Categories of Work],Table1[Cost Type])</f>
        <v>#N/A</v>
      </c>
      <c r="J1270" s="5">
        <f>SUM(Table2[[#This Row],[HTC - Qualifying (QRE) - Amt]:[HTC - Non-Qualifying (NQRE) - Amt]])</f>
        <v>0</v>
      </c>
    </row>
    <row r="1271" spans="2:10" ht="15" customHeight="1" x14ac:dyDescent="0.25">
      <c r="B1271" s="4" t="e">
        <f>_xlfn.XLOOKUP(A1271,Table1[Categories of Work],Table1[Cost Type])</f>
        <v>#N/A</v>
      </c>
      <c r="J1271" s="5">
        <f>SUM(Table2[[#This Row],[HTC - Qualifying (QRE) - Amt]:[HTC - Non-Qualifying (NQRE) - Amt]])</f>
        <v>0</v>
      </c>
    </row>
    <row r="1272" spans="2:10" ht="15" customHeight="1" x14ac:dyDescent="0.25">
      <c r="B1272" s="4" t="e">
        <f>_xlfn.XLOOKUP(A1272,Table1[Categories of Work],Table1[Cost Type])</f>
        <v>#N/A</v>
      </c>
      <c r="J1272" s="5">
        <f>SUM(Table2[[#This Row],[HTC - Qualifying (QRE) - Amt]:[HTC - Non-Qualifying (NQRE) - Amt]])</f>
        <v>0</v>
      </c>
    </row>
    <row r="1273" spans="2:10" ht="15" customHeight="1" x14ac:dyDescent="0.25">
      <c r="B1273" s="4" t="e">
        <f>_xlfn.XLOOKUP(A1273,Table1[Categories of Work],Table1[Cost Type])</f>
        <v>#N/A</v>
      </c>
      <c r="J1273" s="5">
        <f>SUM(Table2[[#This Row],[HTC - Qualifying (QRE) - Amt]:[HTC - Non-Qualifying (NQRE) - Amt]])</f>
        <v>0</v>
      </c>
    </row>
    <row r="1274" spans="2:10" ht="15" customHeight="1" x14ac:dyDescent="0.25">
      <c r="B1274" s="4" t="e">
        <f>_xlfn.XLOOKUP(A1274,Table1[Categories of Work],Table1[Cost Type])</f>
        <v>#N/A</v>
      </c>
      <c r="J1274" s="5">
        <f>SUM(Table2[[#This Row],[HTC - Qualifying (QRE) - Amt]:[HTC - Non-Qualifying (NQRE) - Amt]])</f>
        <v>0</v>
      </c>
    </row>
    <row r="1275" spans="2:10" ht="15" customHeight="1" x14ac:dyDescent="0.25">
      <c r="B1275" s="4" t="e">
        <f>_xlfn.XLOOKUP(A1275,Table1[Categories of Work],Table1[Cost Type])</f>
        <v>#N/A</v>
      </c>
      <c r="J1275" s="5">
        <f>SUM(Table2[[#This Row],[HTC - Qualifying (QRE) - Amt]:[HTC - Non-Qualifying (NQRE) - Amt]])</f>
        <v>0</v>
      </c>
    </row>
    <row r="1276" spans="2:10" ht="15" customHeight="1" x14ac:dyDescent="0.25">
      <c r="B1276" s="4" t="e">
        <f>_xlfn.XLOOKUP(A1276,Table1[Categories of Work],Table1[Cost Type])</f>
        <v>#N/A</v>
      </c>
      <c r="J1276" s="5">
        <f>SUM(Table2[[#This Row],[HTC - Qualifying (QRE) - Amt]:[HTC - Non-Qualifying (NQRE) - Amt]])</f>
        <v>0</v>
      </c>
    </row>
    <row r="1277" spans="2:10" ht="15" customHeight="1" x14ac:dyDescent="0.25">
      <c r="B1277" s="4" t="e">
        <f>_xlfn.XLOOKUP(A1277,Table1[Categories of Work],Table1[Cost Type])</f>
        <v>#N/A</v>
      </c>
      <c r="J1277" s="5">
        <f>SUM(Table2[[#This Row],[HTC - Qualifying (QRE) - Amt]:[HTC - Non-Qualifying (NQRE) - Amt]])</f>
        <v>0</v>
      </c>
    </row>
    <row r="1278" spans="2:10" ht="15" customHeight="1" x14ac:dyDescent="0.25">
      <c r="B1278" s="4" t="e">
        <f>_xlfn.XLOOKUP(A1278,Table1[Categories of Work],Table1[Cost Type])</f>
        <v>#N/A</v>
      </c>
      <c r="J1278" s="5">
        <f>SUM(Table2[[#This Row],[HTC - Qualifying (QRE) - Amt]:[HTC - Non-Qualifying (NQRE) - Amt]])</f>
        <v>0</v>
      </c>
    </row>
    <row r="1279" spans="2:10" ht="15" customHeight="1" x14ac:dyDescent="0.25">
      <c r="B1279" s="4" t="e">
        <f>_xlfn.XLOOKUP(A1279,Table1[Categories of Work],Table1[Cost Type])</f>
        <v>#N/A</v>
      </c>
      <c r="J1279" s="5">
        <f>SUM(Table2[[#This Row],[HTC - Qualifying (QRE) - Amt]:[HTC - Non-Qualifying (NQRE) - Amt]])</f>
        <v>0</v>
      </c>
    </row>
    <row r="1280" spans="2:10" ht="15" customHeight="1" x14ac:dyDescent="0.25">
      <c r="B1280" s="4" t="e">
        <f>_xlfn.XLOOKUP(A1280,Table1[Categories of Work],Table1[Cost Type])</f>
        <v>#N/A</v>
      </c>
      <c r="J1280" s="5">
        <f>SUM(Table2[[#This Row],[HTC - Qualifying (QRE) - Amt]:[HTC - Non-Qualifying (NQRE) - Amt]])</f>
        <v>0</v>
      </c>
    </row>
    <row r="1281" spans="2:10" ht="15" customHeight="1" x14ac:dyDescent="0.25">
      <c r="B1281" s="4" t="e">
        <f>_xlfn.XLOOKUP(A1281,Table1[Categories of Work],Table1[Cost Type])</f>
        <v>#N/A</v>
      </c>
      <c r="J1281" s="5">
        <f>SUM(Table2[[#This Row],[HTC - Qualifying (QRE) - Amt]:[HTC - Non-Qualifying (NQRE) - Amt]])</f>
        <v>0</v>
      </c>
    </row>
    <row r="1282" spans="2:10" ht="15" customHeight="1" x14ac:dyDescent="0.25">
      <c r="B1282" s="4" t="e">
        <f>_xlfn.XLOOKUP(A1282,Table1[Categories of Work],Table1[Cost Type])</f>
        <v>#N/A</v>
      </c>
      <c r="J1282" s="5">
        <f>SUM(Table2[[#This Row],[HTC - Qualifying (QRE) - Amt]:[HTC - Non-Qualifying (NQRE) - Amt]])</f>
        <v>0</v>
      </c>
    </row>
    <row r="1283" spans="2:10" ht="15" customHeight="1" x14ac:dyDescent="0.25">
      <c r="B1283" s="4" t="e">
        <f>_xlfn.XLOOKUP(A1283,Table1[Categories of Work],Table1[Cost Type])</f>
        <v>#N/A</v>
      </c>
      <c r="J1283" s="5">
        <f>SUM(Table2[[#This Row],[HTC - Qualifying (QRE) - Amt]:[HTC - Non-Qualifying (NQRE) - Amt]])</f>
        <v>0</v>
      </c>
    </row>
    <row r="1284" spans="2:10" ht="15" customHeight="1" x14ac:dyDescent="0.25">
      <c r="B1284" s="4" t="e">
        <f>_xlfn.XLOOKUP(A1284,Table1[Categories of Work],Table1[Cost Type])</f>
        <v>#N/A</v>
      </c>
      <c r="J1284" s="5">
        <f>SUM(Table2[[#This Row],[HTC - Qualifying (QRE) - Amt]:[HTC - Non-Qualifying (NQRE) - Amt]])</f>
        <v>0</v>
      </c>
    </row>
    <row r="1285" spans="2:10" ht="15" customHeight="1" x14ac:dyDescent="0.25">
      <c r="B1285" s="4" t="e">
        <f>_xlfn.XLOOKUP(A1285,Table1[Categories of Work],Table1[Cost Type])</f>
        <v>#N/A</v>
      </c>
      <c r="J1285" s="5">
        <f>SUM(Table2[[#This Row],[HTC - Qualifying (QRE) - Amt]:[HTC - Non-Qualifying (NQRE) - Amt]])</f>
        <v>0</v>
      </c>
    </row>
    <row r="1286" spans="2:10" ht="15" customHeight="1" x14ac:dyDescent="0.25">
      <c r="B1286" s="4" t="e">
        <f>_xlfn.XLOOKUP(A1286,Table1[Categories of Work],Table1[Cost Type])</f>
        <v>#N/A</v>
      </c>
      <c r="J1286" s="5">
        <f>SUM(Table2[[#This Row],[HTC - Qualifying (QRE) - Amt]:[HTC - Non-Qualifying (NQRE) - Amt]])</f>
        <v>0</v>
      </c>
    </row>
    <row r="1287" spans="2:10" ht="15" customHeight="1" x14ac:dyDescent="0.25">
      <c r="B1287" s="4" t="e">
        <f>_xlfn.XLOOKUP(A1287,Table1[Categories of Work],Table1[Cost Type])</f>
        <v>#N/A</v>
      </c>
      <c r="J1287" s="5">
        <f>SUM(Table2[[#This Row],[HTC - Qualifying (QRE) - Amt]:[HTC - Non-Qualifying (NQRE) - Amt]])</f>
        <v>0</v>
      </c>
    </row>
    <row r="1288" spans="2:10" ht="15" customHeight="1" x14ac:dyDescent="0.25">
      <c r="B1288" s="4" t="e">
        <f>_xlfn.XLOOKUP(A1288,Table1[Categories of Work],Table1[Cost Type])</f>
        <v>#N/A</v>
      </c>
      <c r="J1288" s="5">
        <f>SUM(Table2[[#This Row],[HTC - Qualifying (QRE) - Amt]:[HTC - Non-Qualifying (NQRE) - Amt]])</f>
        <v>0</v>
      </c>
    </row>
    <row r="1289" spans="2:10" ht="15" customHeight="1" x14ac:dyDescent="0.25">
      <c r="B1289" s="4" t="e">
        <f>_xlfn.XLOOKUP(A1289,Table1[Categories of Work],Table1[Cost Type])</f>
        <v>#N/A</v>
      </c>
      <c r="J1289" s="5">
        <f>SUM(Table2[[#This Row],[HTC - Qualifying (QRE) - Amt]:[HTC - Non-Qualifying (NQRE) - Amt]])</f>
        <v>0</v>
      </c>
    </row>
    <row r="1290" spans="2:10" ht="15" customHeight="1" x14ac:dyDescent="0.25">
      <c r="B1290" s="4" t="e">
        <f>_xlfn.XLOOKUP(A1290,Table1[Categories of Work],Table1[Cost Type])</f>
        <v>#N/A</v>
      </c>
      <c r="J1290" s="5">
        <f>SUM(Table2[[#This Row],[HTC - Qualifying (QRE) - Amt]:[HTC - Non-Qualifying (NQRE) - Amt]])</f>
        <v>0</v>
      </c>
    </row>
    <row r="1291" spans="2:10" ht="15" customHeight="1" x14ac:dyDescent="0.25">
      <c r="B1291" s="4" t="e">
        <f>_xlfn.XLOOKUP(A1291,Table1[Categories of Work],Table1[Cost Type])</f>
        <v>#N/A</v>
      </c>
      <c r="J1291" s="5">
        <f>SUM(Table2[[#This Row],[HTC - Qualifying (QRE) - Amt]:[HTC - Non-Qualifying (NQRE) - Amt]])</f>
        <v>0</v>
      </c>
    </row>
    <row r="1292" spans="2:10" ht="15" customHeight="1" x14ac:dyDescent="0.25">
      <c r="B1292" s="4" t="e">
        <f>_xlfn.XLOOKUP(A1292,Table1[Categories of Work],Table1[Cost Type])</f>
        <v>#N/A</v>
      </c>
      <c r="J1292" s="5">
        <f>SUM(Table2[[#This Row],[HTC - Qualifying (QRE) - Amt]:[HTC - Non-Qualifying (NQRE) - Amt]])</f>
        <v>0</v>
      </c>
    </row>
    <row r="1293" spans="2:10" ht="15" customHeight="1" x14ac:dyDescent="0.25">
      <c r="B1293" s="4" t="e">
        <f>_xlfn.XLOOKUP(A1293,Table1[Categories of Work],Table1[Cost Type])</f>
        <v>#N/A</v>
      </c>
      <c r="J1293" s="5">
        <f>SUM(Table2[[#This Row],[HTC - Qualifying (QRE) - Amt]:[HTC - Non-Qualifying (NQRE) - Amt]])</f>
        <v>0</v>
      </c>
    </row>
    <row r="1294" spans="2:10" ht="15" customHeight="1" x14ac:dyDescent="0.25">
      <c r="B1294" s="4" t="e">
        <f>_xlfn.XLOOKUP(A1294,Table1[Categories of Work],Table1[Cost Type])</f>
        <v>#N/A</v>
      </c>
      <c r="J1294" s="5">
        <f>SUM(Table2[[#This Row],[HTC - Qualifying (QRE) - Amt]:[HTC - Non-Qualifying (NQRE) - Amt]])</f>
        <v>0</v>
      </c>
    </row>
    <row r="1295" spans="2:10" ht="15" customHeight="1" x14ac:dyDescent="0.25">
      <c r="B1295" s="4" t="e">
        <f>_xlfn.XLOOKUP(A1295,Table1[Categories of Work],Table1[Cost Type])</f>
        <v>#N/A</v>
      </c>
      <c r="J1295" s="5">
        <f>SUM(Table2[[#This Row],[HTC - Qualifying (QRE) - Amt]:[HTC - Non-Qualifying (NQRE) - Amt]])</f>
        <v>0</v>
      </c>
    </row>
    <row r="1296" spans="2:10" ht="15" customHeight="1" x14ac:dyDescent="0.25">
      <c r="B1296" s="4" t="e">
        <f>_xlfn.XLOOKUP(A1296,Table1[Categories of Work],Table1[Cost Type])</f>
        <v>#N/A</v>
      </c>
      <c r="J1296" s="5">
        <f>SUM(Table2[[#This Row],[HTC - Qualifying (QRE) - Amt]:[HTC - Non-Qualifying (NQRE) - Amt]])</f>
        <v>0</v>
      </c>
    </row>
    <row r="1297" spans="2:10" ht="15" customHeight="1" x14ac:dyDescent="0.25">
      <c r="B1297" s="4" t="e">
        <f>_xlfn.XLOOKUP(A1297,Table1[Categories of Work],Table1[Cost Type])</f>
        <v>#N/A</v>
      </c>
      <c r="J1297" s="5">
        <f>SUM(Table2[[#This Row],[HTC - Qualifying (QRE) - Amt]:[HTC - Non-Qualifying (NQRE) - Amt]])</f>
        <v>0</v>
      </c>
    </row>
    <row r="1298" spans="2:10" ht="15" customHeight="1" x14ac:dyDescent="0.25">
      <c r="B1298" s="4" t="e">
        <f>_xlfn.XLOOKUP(A1298,Table1[Categories of Work],Table1[Cost Type])</f>
        <v>#N/A</v>
      </c>
      <c r="J1298" s="5">
        <f>SUM(Table2[[#This Row],[HTC - Qualifying (QRE) - Amt]:[HTC - Non-Qualifying (NQRE) - Amt]])</f>
        <v>0</v>
      </c>
    </row>
    <row r="1299" spans="2:10" ht="15" customHeight="1" x14ac:dyDescent="0.25">
      <c r="B1299" s="4" t="e">
        <f>_xlfn.XLOOKUP(A1299,Table1[Categories of Work],Table1[Cost Type])</f>
        <v>#N/A</v>
      </c>
      <c r="J1299" s="5">
        <f>SUM(Table2[[#This Row],[HTC - Qualifying (QRE) - Amt]:[HTC - Non-Qualifying (NQRE) - Amt]])</f>
        <v>0</v>
      </c>
    </row>
    <row r="1300" spans="2:10" ht="15" customHeight="1" x14ac:dyDescent="0.25">
      <c r="B1300" s="4" t="e">
        <f>_xlfn.XLOOKUP(A1300,Table1[Categories of Work],Table1[Cost Type])</f>
        <v>#N/A</v>
      </c>
      <c r="J1300" s="5">
        <f>SUM(Table2[[#This Row],[HTC - Qualifying (QRE) - Amt]:[HTC - Non-Qualifying (NQRE) - Amt]])</f>
        <v>0</v>
      </c>
    </row>
    <row r="1301" spans="2:10" ht="15" customHeight="1" x14ac:dyDescent="0.25">
      <c r="B1301" s="4" t="e">
        <f>_xlfn.XLOOKUP(A1301,Table1[Categories of Work],Table1[Cost Type])</f>
        <v>#N/A</v>
      </c>
      <c r="J1301" s="5">
        <f>SUM(Table2[[#This Row],[HTC - Qualifying (QRE) - Amt]:[HTC - Non-Qualifying (NQRE) - Amt]])</f>
        <v>0</v>
      </c>
    </row>
    <row r="1302" spans="2:10" ht="15" customHeight="1" x14ac:dyDescent="0.25">
      <c r="B1302" s="4" t="e">
        <f>_xlfn.XLOOKUP(A1302,Table1[Categories of Work],Table1[Cost Type])</f>
        <v>#N/A</v>
      </c>
      <c r="J1302" s="5">
        <f>SUM(Table2[[#This Row],[HTC - Qualifying (QRE) - Amt]:[HTC - Non-Qualifying (NQRE) - Amt]])</f>
        <v>0</v>
      </c>
    </row>
    <row r="1303" spans="2:10" ht="15" customHeight="1" x14ac:dyDescent="0.25">
      <c r="B1303" s="4" t="e">
        <f>_xlfn.XLOOKUP(A1303,Table1[Categories of Work],Table1[Cost Type])</f>
        <v>#N/A</v>
      </c>
      <c r="J1303" s="5">
        <f>SUM(Table2[[#This Row],[HTC - Qualifying (QRE) - Amt]:[HTC - Non-Qualifying (NQRE) - Amt]])</f>
        <v>0</v>
      </c>
    </row>
    <row r="1304" spans="2:10" ht="15" customHeight="1" x14ac:dyDescent="0.25">
      <c r="B1304" s="4" t="e">
        <f>_xlfn.XLOOKUP(A1304,Table1[Categories of Work],Table1[Cost Type])</f>
        <v>#N/A</v>
      </c>
      <c r="J1304" s="5">
        <f>SUM(Table2[[#This Row],[HTC - Qualifying (QRE) - Amt]:[HTC - Non-Qualifying (NQRE) - Amt]])</f>
        <v>0</v>
      </c>
    </row>
    <row r="1305" spans="2:10" ht="15" customHeight="1" x14ac:dyDescent="0.25">
      <c r="B1305" s="4" t="e">
        <f>_xlfn.XLOOKUP(A1305,Table1[Categories of Work],Table1[Cost Type])</f>
        <v>#N/A</v>
      </c>
      <c r="J1305" s="5">
        <f>SUM(Table2[[#This Row],[HTC - Qualifying (QRE) - Amt]:[HTC - Non-Qualifying (NQRE) - Amt]])</f>
        <v>0</v>
      </c>
    </row>
    <row r="1306" spans="2:10" ht="15" customHeight="1" x14ac:dyDescent="0.25">
      <c r="B1306" s="4" t="e">
        <f>_xlfn.XLOOKUP(A1306,Table1[Categories of Work],Table1[Cost Type])</f>
        <v>#N/A</v>
      </c>
      <c r="J1306" s="5">
        <f>SUM(Table2[[#This Row],[HTC - Qualifying (QRE) - Amt]:[HTC - Non-Qualifying (NQRE) - Amt]])</f>
        <v>0</v>
      </c>
    </row>
    <row r="1307" spans="2:10" ht="15" customHeight="1" x14ac:dyDescent="0.25">
      <c r="B1307" s="4" t="e">
        <f>_xlfn.XLOOKUP(A1307,Table1[Categories of Work],Table1[Cost Type])</f>
        <v>#N/A</v>
      </c>
      <c r="J1307" s="5">
        <f>SUM(Table2[[#This Row],[HTC - Qualifying (QRE) - Amt]:[HTC - Non-Qualifying (NQRE) - Amt]])</f>
        <v>0</v>
      </c>
    </row>
    <row r="1308" spans="2:10" ht="15" customHeight="1" x14ac:dyDescent="0.25">
      <c r="B1308" s="4" t="e">
        <f>_xlfn.XLOOKUP(A1308,Table1[Categories of Work],Table1[Cost Type])</f>
        <v>#N/A</v>
      </c>
      <c r="J1308" s="5">
        <f>SUM(Table2[[#This Row],[HTC - Qualifying (QRE) - Amt]:[HTC - Non-Qualifying (NQRE) - Amt]])</f>
        <v>0</v>
      </c>
    </row>
    <row r="1309" spans="2:10" ht="15" customHeight="1" x14ac:dyDescent="0.25">
      <c r="B1309" s="4" t="e">
        <f>_xlfn.XLOOKUP(A1309,Table1[Categories of Work],Table1[Cost Type])</f>
        <v>#N/A</v>
      </c>
      <c r="J1309" s="5">
        <f>SUM(Table2[[#This Row],[HTC - Qualifying (QRE) - Amt]:[HTC - Non-Qualifying (NQRE) - Amt]])</f>
        <v>0</v>
      </c>
    </row>
    <row r="1310" spans="2:10" ht="15" customHeight="1" x14ac:dyDescent="0.25">
      <c r="B1310" s="4" t="e">
        <f>_xlfn.XLOOKUP(A1310,Table1[Categories of Work],Table1[Cost Type])</f>
        <v>#N/A</v>
      </c>
      <c r="J1310" s="5">
        <f>SUM(Table2[[#This Row],[HTC - Qualifying (QRE) - Amt]:[HTC - Non-Qualifying (NQRE) - Amt]])</f>
        <v>0</v>
      </c>
    </row>
    <row r="1311" spans="2:10" ht="15" customHeight="1" x14ac:dyDescent="0.25">
      <c r="B1311" s="4" t="e">
        <f>_xlfn.XLOOKUP(A1311,Table1[Categories of Work],Table1[Cost Type])</f>
        <v>#N/A</v>
      </c>
      <c r="J1311" s="5">
        <f>SUM(Table2[[#This Row],[HTC - Qualifying (QRE) - Amt]:[HTC - Non-Qualifying (NQRE) - Amt]])</f>
        <v>0</v>
      </c>
    </row>
    <row r="1312" spans="2:10" ht="15" customHeight="1" x14ac:dyDescent="0.25">
      <c r="B1312" s="4" t="e">
        <f>_xlfn.XLOOKUP(A1312,Table1[Categories of Work],Table1[Cost Type])</f>
        <v>#N/A</v>
      </c>
      <c r="J1312" s="5">
        <f>SUM(Table2[[#This Row],[HTC - Qualifying (QRE) - Amt]:[HTC - Non-Qualifying (NQRE) - Amt]])</f>
        <v>0</v>
      </c>
    </row>
    <row r="1313" spans="2:10" ht="15" customHeight="1" x14ac:dyDescent="0.25">
      <c r="B1313" s="4" t="e">
        <f>_xlfn.XLOOKUP(A1313,Table1[Categories of Work],Table1[Cost Type])</f>
        <v>#N/A</v>
      </c>
      <c r="J1313" s="5">
        <f>SUM(Table2[[#This Row],[HTC - Qualifying (QRE) - Amt]:[HTC - Non-Qualifying (NQRE) - Amt]])</f>
        <v>0</v>
      </c>
    </row>
    <row r="1314" spans="2:10" ht="15" customHeight="1" x14ac:dyDescent="0.25">
      <c r="B1314" s="4" t="e">
        <f>_xlfn.XLOOKUP(A1314,Table1[Categories of Work],Table1[Cost Type])</f>
        <v>#N/A</v>
      </c>
      <c r="J1314" s="5">
        <f>SUM(Table2[[#This Row],[HTC - Qualifying (QRE) - Amt]:[HTC - Non-Qualifying (NQRE) - Amt]])</f>
        <v>0</v>
      </c>
    </row>
    <row r="1315" spans="2:10" ht="15" customHeight="1" x14ac:dyDescent="0.25">
      <c r="B1315" s="4" t="e">
        <f>_xlfn.XLOOKUP(A1315,Table1[Categories of Work],Table1[Cost Type])</f>
        <v>#N/A</v>
      </c>
      <c r="J1315" s="5">
        <f>SUM(Table2[[#This Row],[HTC - Qualifying (QRE) - Amt]:[HTC - Non-Qualifying (NQRE) - Amt]])</f>
        <v>0</v>
      </c>
    </row>
    <row r="1316" spans="2:10" ht="15" customHeight="1" x14ac:dyDescent="0.25">
      <c r="B1316" s="4" t="e">
        <f>_xlfn.XLOOKUP(A1316,Table1[Categories of Work],Table1[Cost Type])</f>
        <v>#N/A</v>
      </c>
      <c r="J1316" s="5">
        <f>SUM(Table2[[#This Row],[HTC - Qualifying (QRE) - Amt]:[HTC - Non-Qualifying (NQRE) - Amt]])</f>
        <v>0</v>
      </c>
    </row>
    <row r="1317" spans="2:10" ht="15" customHeight="1" x14ac:dyDescent="0.25">
      <c r="B1317" s="4" t="e">
        <f>_xlfn.XLOOKUP(A1317,Table1[Categories of Work],Table1[Cost Type])</f>
        <v>#N/A</v>
      </c>
      <c r="J1317" s="5">
        <f>SUM(Table2[[#This Row],[HTC - Qualifying (QRE) - Amt]:[HTC - Non-Qualifying (NQRE) - Amt]])</f>
        <v>0</v>
      </c>
    </row>
    <row r="1318" spans="2:10" ht="15" customHeight="1" x14ac:dyDescent="0.25">
      <c r="B1318" s="4" t="e">
        <f>_xlfn.XLOOKUP(A1318,Table1[Categories of Work],Table1[Cost Type])</f>
        <v>#N/A</v>
      </c>
      <c r="J1318" s="5">
        <f>SUM(Table2[[#This Row],[HTC - Qualifying (QRE) - Amt]:[HTC - Non-Qualifying (NQRE) - Amt]])</f>
        <v>0</v>
      </c>
    </row>
    <row r="1319" spans="2:10" ht="15" customHeight="1" x14ac:dyDescent="0.25">
      <c r="B1319" s="4" t="e">
        <f>_xlfn.XLOOKUP(A1319,Table1[Categories of Work],Table1[Cost Type])</f>
        <v>#N/A</v>
      </c>
      <c r="J1319" s="5">
        <f>SUM(Table2[[#This Row],[HTC - Qualifying (QRE) - Amt]:[HTC - Non-Qualifying (NQRE) - Amt]])</f>
        <v>0</v>
      </c>
    </row>
    <row r="1320" spans="2:10" ht="15" customHeight="1" x14ac:dyDescent="0.25">
      <c r="B1320" s="4" t="e">
        <f>_xlfn.XLOOKUP(A1320,Table1[Categories of Work],Table1[Cost Type])</f>
        <v>#N/A</v>
      </c>
      <c r="J1320" s="5">
        <f>SUM(Table2[[#This Row],[HTC - Qualifying (QRE) - Amt]:[HTC - Non-Qualifying (NQRE) - Amt]])</f>
        <v>0</v>
      </c>
    </row>
    <row r="1321" spans="2:10" ht="15" customHeight="1" x14ac:dyDescent="0.25">
      <c r="B1321" s="4" t="e">
        <f>_xlfn.XLOOKUP(A1321,Table1[Categories of Work],Table1[Cost Type])</f>
        <v>#N/A</v>
      </c>
      <c r="J1321" s="5">
        <f>SUM(Table2[[#This Row],[HTC - Qualifying (QRE) - Amt]:[HTC - Non-Qualifying (NQRE) - Amt]])</f>
        <v>0</v>
      </c>
    </row>
    <row r="1322" spans="2:10" ht="15" customHeight="1" x14ac:dyDescent="0.25">
      <c r="B1322" s="4" t="e">
        <f>_xlfn.XLOOKUP(A1322,Table1[Categories of Work],Table1[Cost Type])</f>
        <v>#N/A</v>
      </c>
      <c r="J1322" s="5">
        <f>SUM(Table2[[#This Row],[HTC - Qualifying (QRE) - Amt]:[HTC - Non-Qualifying (NQRE) - Amt]])</f>
        <v>0</v>
      </c>
    </row>
    <row r="1323" spans="2:10" ht="15" customHeight="1" x14ac:dyDescent="0.25">
      <c r="B1323" s="4" t="e">
        <f>_xlfn.XLOOKUP(A1323,Table1[Categories of Work],Table1[Cost Type])</f>
        <v>#N/A</v>
      </c>
      <c r="J1323" s="5">
        <f>SUM(Table2[[#This Row],[HTC - Qualifying (QRE) - Amt]:[HTC - Non-Qualifying (NQRE) - Amt]])</f>
        <v>0</v>
      </c>
    </row>
    <row r="1324" spans="2:10" ht="15" customHeight="1" x14ac:dyDescent="0.25">
      <c r="B1324" s="4" t="e">
        <f>_xlfn.XLOOKUP(A1324,Table1[Categories of Work],Table1[Cost Type])</f>
        <v>#N/A</v>
      </c>
      <c r="J1324" s="5">
        <f>SUM(Table2[[#This Row],[HTC - Qualifying (QRE) - Amt]:[HTC - Non-Qualifying (NQRE) - Amt]])</f>
        <v>0</v>
      </c>
    </row>
    <row r="1325" spans="2:10" ht="15" customHeight="1" x14ac:dyDescent="0.25">
      <c r="B1325" s="4" t="e">
        <f>_xlfn.XLOOKUP(A1325,Table1[Categories of Work],Table1[Cost Type])</f>
        <v>#N/A</v>
      </c>
      <c r="J1325" s="5">
        <f>SUM(Table2[[#This Row],[HTC - Qualifying (QRE) - Amt]:[HTC - Non-Qualifying (NQRE) - Amt]])</f>
        <v>0</v>
      </c>
    </row>
    <row r="1326" spans="2:10" ht="15" customHeight="1" x14ac:dyDescent="0.25">
      <c r="B1326" s="4" t="e">
        <f>_xlfn.XLOOKUP(A1326,Table1[Categories of Work],Table1[Cost Type])</f>
        <v>#N/A</v>
      </c>
      <c r="J1326" s="5">
        <f>SUM(Table2[[#This Row],[HTC - Qualifying (QRE) - Amt]:[HTC - Non-Qualifying (NQRE) - Amt]])</f>
        <v>0</v>
      </c>
    </row>
    <row r="1327" spans="2:10" ht="15" customHeight="1" x14ac:dyDescent="0.25">
      <c r="B1327" s="4" t="e">
        <f>_xlfn.XLOOKUP(A1327,Table1[Categories of Work],Table1[Cost Type])</f>
        <v>#N/A</v>
      </c>
      <c r="J1327" s="5">
        <f>SUM(Table2[[#This Row],[HTC - Qualifying (QRE) - Amt]:[HTC - Non-Qualifying (NQRE) - Amt]])</f>
        <v>0</v>
      </c>
    </row>
    <row r="1328" spans="2:10" ht="15" customHeight="1" x14ac:dyDescent="0.25">
      <c r="B1328" s="4" t="e">
        <f>_xlfn.XLOOKUP(A1328,Table1[Categories of Work],Table1[Cost Type])</f>
        <v>#N/A</v>
      </c>
      <c r="J1328" s="5">
        <f>SUM(Table2[[#This Row],[HTC - Qualifying (QRE) - Amt]:[HTC - Non-Qualifying (NQRE) - Amt]])</f>
        <v>0</v>
      </c>
    </row>
    <row r="1329" spans="2:10" ht="15" customHeight="1" x14ac:dyDescent="0.25">
      <c r="B1329" s="4" t="e">
        <f>_xlfn.XLOOKUP(A1329,Table1[Categories of Work],Table1[Cost Type])</f>
        <v>#N/A</v>
      </c>
      <c r="J1329" s="5">
        <f>SUM(Table2[[#This Row],[HTC - Qualifying (QRE) - Amt]:[HTC - Non-Qualifying (NQRE) - Amt]])</f>
        <v>0</v>
      </c>
    </row>
    <row r="1330" spans="2:10" ht="15" customHeight="1" x14ac:dyDescent="0.25">
      <c r="B1330" s="4" t="e">
        <f>_xlfn.XLOOKUP(A1330,Table1[Categories of Work],Table1[Cost Type])</f>
        <v>#N/A</v>
      </c>
      <c r="J1330" s="5">
        <f>SUM(Table2[[#This Row],[HTC - Qualifying (QRE) - Amt]:[HTC - Non-Qualifying (NQRE) - Amt]])</f>
        <v>0</v>
      </c>
    </row>
    <row r="1331" spans="2:10" ht="15" customHeight="1" x14ac:dyDescent="0.25">
      <c r="B1331" s="4" t="e">
        <f>_xlfn.XLOOKUP(A1331,Table1[Categories of Work],Table1[Cost Type])</f>
        <v>#N/A</v>
      </c>
      <c r="J1331" s="5">
        <f>SUM(Table2[[#This Row],[HTC - Qualifying (QRE) - Amt]:[HTC - Non-Qualifying (NQRE) - Amt]])</f>
        <v>0</v>
      </c>
    </row>
    <row r="1332" spans="2:10" ht="15" customHeight="1" x14ac:dyDescent="0.25">
      <c r="B1332" s="4" t="e">
        <f>_xlfn.XLOOKUP(A1332,Table1[Categories of Work],Table1[Cost Type])</f>
        <v>#N/A</v>
      </c>
      <c r="J1332" s="5">
        <f>SUM(Table2[[#This Row],[HTC - Qualifying (QRE) - Amt]:[HTC - Non-Qualifying (NQRE) - Amt]])</f>
        <v>0</v>
      </c>
    </row>
    <row r="1333" spans="2:10" ht="15" customHeight="1" x14ac:dyDescent="0.25">
      <c r="B1333" s="4" t="e">
        <f>_xlfn.XLOOKUP(A1333,Table1[Categories of Work],Table1[Cost Type])</f>
        <v>#N/A</v>
      </c>
      <c r="J1333" s="5">
        <f>SUM(Table2[[#This Row],[HTC - Qualifying (QRE) - Amt]:[HTC - Non-Qualifying (NQRE) - Amt]])</f>
        <v>0</v>
      </c>
    </row>
    <row r="1334" spans="2:10" ht="15" customHeight="1" x14ac:dyDescent="0.25">
      <c r="B1334" s="4" t="e">
        <f>_xlfn.XLOOKUP(A1334,Table1[Categories of Work],Table1[Cost Type])</f>
        <v>#N/A</v>
      </c>
      <c r="J1334" s="5">
        <f>SUM(Table2[[#This Row],[HTC - Qualifying (QRE) - Amt]:[HTC - Non-Qualifying (NQRE) - Amt]])</f>
        <v>0</v>
      </c>
    </row>
    <row r="1335" spans="2:10" ht="15" customHeight="1" x14ac:dyDescent="0.25">
      <c r="B1335" s="4" t="e">
        <f>_xlfn.XLOOKUP(A1335,Table1[Categories of Work],Table1[Cost Type])</f>
        <v>#N/A</v>
      </c>
      <c r="J1335" s="5">
        <f>SUM(Table2[[#This Row],[HTC - Qualifying (QRE) - Amt]:[HTC - Non-Qualifying (NQRE) - Amt]])</f>
        <v>0</v>
      </c>
    </row>
    <row r="1336" spans="2:10" ht="15" customHeight="1" x14ac:dyDescent="0.25">
      <c r="B1336" s="4" t="e">
        <f>_xlfn.XLOOKUP(A1336,Table1[Categories of Work],Table1[Cost Type])</f>
        <v>#N/A</v>
      </c>
      <c r="J1336" s="5">
        <f>SUM(Table2[[#This Row],[HTC - Qualifying (QRE) - Amt]:[HTC - Non-Qualifying (NQRE) - Amt]])</f>
        <v>0</v>
      </c>
    </row>
    <row r="1337" spans="2:10" ht="15" customHeight="1" x14ac:dyDescent="0.25">
      <c r="B1337" s="4" t="e">
        <f>_xlfn.XLOOKUP(A1337,Table1[Categories of Work],Table1[Cost Type])</f>
        <v>#N/A</v>
      </c>
      <c r="J1337" s="5">
        <f>SUM(Table2[[#This Row],[HTC - Qualifying (QRE) - Amt]:[HTC - Non-Qualifying (NQRE) - Amt]])</f>
        <v>0</v>
      </c>
    </row>
    <row r="1338" spans="2:10" ht="15" customHeight="1" x14ac:dyDescent="0.25">
      <c r="B1338" s="4" t="e">
        <f>_xlfn.XLOOKUP(A1338,Table1[Categories of Work],Table1[Cost Type])</f>
        <v>#N/A</v>
      </c>
      <c r="J1338" s="5">
        <f>SUM(Table2[[#This Row],[HTC - Qualifying (QRE) - Amt]:[HTC - Non-Qualifying (NQRE) - Amt]])</f>
        <v>0</v>
      </c>
    </row>
    <row r="1339" spans="2:10" ht="15" customHeight="1" x14ac:dyDescent="0.25">
      <c r="B1339" s="4" t="e">
        <f>_xlfn.XLOOKUP(A1339,Table1[Categories of Work],Table1[Cost Type])</f>
        <v>#N/A</v>
      </c>
      <c r="J1339" s="5">
        <f>SUM(Table2[[#This Row],[HTC - Qualifying (QRE) - Amt]:[HTC - Non-Qualifying (NQRE) - Amt]])</f>
        <v>0</v>
      </c>
    </row>
    <row r="1340" spans="2:10" ht="15" customHeight="1" x14ac:dyDescent="0.25">
      <c r="B1340" s="4" t="e">
        <f>_xlfn.XLOOKUP(A1340,Table1[Categories of Work],Table1[Cost Type])</f>
        <v>#N/A</v>
      </c>
      <c r="J1340" s="5">
        <f>SUM(Table2[[#This Row],[HTC - Qualifying (QRE) - Amt]:[HTC - Non-Qualifying (NQRE) - Amt]])</f>
        <v>0</v>
      </c>
    </row>
    <row r="1341" spans="2:10" ht="15" customHeight="1" x14ac:dyDescent="0.25">
      <c r="B1341" s="4" t="e">
        <f>_xlfn.XLOOKUP(A1341,Table1[Categories of Work],Table1[Cost Type])</f>
        <v>#N/A</v>
      </c>
      <c r="J1341" s="5">
        <f>SUM(Table2[[#This Row],[HTC - Qualifying (QRE) - Amt]:[HTC - Non-Qualifying (NQRE) - Amt]])</f>
        <v>0</v>
      </c>
    </row>
    <row r="1342" spans="2:10" ht="15" customHeight="1" x14ac:dyDescent="0.25">
      <c r="B1342" s="4" t="e">
        <f>_xlfn.XLOOKUP(A1342,Table1[Categories of Work],Table1[Cost Type])</f>
        <v>#N/A</v>
      </c>
      <c r="J1342" s="5">
        <f>SUM(Table2[[#This Row],[HTC - Qualifying (QRE) - Amt]:[HTC - Non-Qualifying (NQRE) - Amt]])</f>
        <v>0</v>
      </c>
    </row>
    <row r="1343" spans="2:10" ht="15" customHeight="1" x14ac:dyDescent="0.25">
      <c r="B1343" s="4" t="e">
        <f>_xlfn.XLOOKUP(A1343,Table1[Categories of Work],Table1[Cost Type])</f>
        <v>#N/A</v>
      </c>
      <c r="J1343" s="5">
        <f>SUM(Table2[[#This Row],[HTC - Qualifying (QRE) - Amt]:[HTC - Non-Qualifying (NQRE) - Amt]])</f>
        <v>0</v>
      </c>
    </row>
    <row r="1344" spans="2:10" ht="15" customHeight="1" x14ac:dyDescent="0.25">
      <c r="B1344" s="4" t="e">
        <f>_xlfn.XLOOKUP(A1344,Table1[Categories of Work],Table1[Cost Type])</f>
        <v>#N/A</v>
      </c>
      <c r="J1344" s="5">
        <f>SUM(Table2[[#This Row],[HTC - Qualifying (QRE) - Amt]:[HTC - Non-Qualifying (NQRE) - Amt]])</f>
        <v>0</v>
      </c>
    </row>
    <row r="1345" spans="2:10" ht="15" customHeight="1" x14ac:dyDescent="0.25">
      <c r="B1345" s="4" t="e">
        <f>_xlfn.XLOOKUP(A1345,Table1[Categories of Work],Table1[Cost Type])</f>
        <v>#N/A</v>
      </c>
      <c r="J1345" s="5">
        <f>SUM(Table2[[#This Row],[HTC - Qualifying (QRE) - Amt]:[HTC - Non-Qualifying (NQRE) - Amt]])</f>
        <v>0</v>
      </c>
    </row>
    <row r="1346" spans="2:10" ht="15" customHeight="1" x14ac:dyDescent="0.25">
      <c r="B1346" s="4" t="e">
        <f>_xlfn.XLOOKUP(A1346,Table1[Categories of Work],Table1[Cost Type])</f>
        <v>#N/A</v>
      </c>
      <c r="J1346" s="5">
        <f>SUM(Table2[[#This Row],[HTC - Qualifying (QRE) - Amt]:[HTC - Non-Qualifying (NQRE) - Amt]])</f>
        <v>0</v>
      </c>
    </row>
    <row r="1347" spans="2:10" ht="15" customHeight="1" x14ac:dyDescent="0.25">
      <c r="B1347" s="4" t="e">
        <f>_xlfn.XLOOKUP(A1347,Table1[Categories of Work],Table1[Cost Type])</f>
        <v>#N/A</v>
      </c>
      <c r="J1347" s="5">
        <f>SUM(Table2[[#This Row],[HTC - Qualifying (QRE) - Amt]:[HTC - Non-Qualifying (NQRE) - Amt]])</f>
        <v>0</v>
      </c>
    </row>
    <row r="1348" spans="2:10" ht="15" customHeight="1" x14ac:dyDescent="0.25">
      <c r="B1348" s="4" t="e">
        <f>_xlfn.XLOOKUP(A1348,Table1[Categories of Work],Table1[Cost Type])</f>
        <v>#N/A</v>
      </c>
      <c r="J1348" s="5">
        <f>SUM(Table2[[#This Row],[HTC - Qualifying (QRE) - Amt]:[HTC - Non-Qualifying (NQRE) - Amt]])</f>
        <v>0</v>
      </c>
    </row>
    <row r="1349" spans="2:10" ht="15" customHeight="1" x14ac:dyDescent="0.25">
      <c r="B1349" s="4" t="e">
        <f>_xlfn.XLOOKUP(A1349,Table1[Categories of Work],Table1[Cost Type])</f>
        <v>#N/A</v>
      </c>
      <c r="J1349" s="5">
        <f>SUM(Table2[[#This Row],[HTC - Qualifying (QRE) - Amt]:[HTC - Non-Qualifying (NQRE) - Amt]])</f>
        <v>0</v>
      </c>
    </row>
    <row r="1350" spans="2:10" ht="15" customHeight="1" x14ac:dyDescent="0.25">
      <c r="B1350" s="4" t="e">
        <f>_xlfn.XLOOKUP(A1350,Table1[Categories of Work],Table1[Cost Type])</f>
        <v>#N/A</v>
      </c>
      <c r="J1350" s="5">
        <f>SUM(Table2[[#This Row],[HTC - Qualifying (QRE) - Amt]:[HTC - Non-Qualifying (NQRE) - Amt]])</f>
        <v>0</v>
      </c>
    </row>
    <row r="1351" spans="2:10" ht="15" customHeight="1" x14ac:dyDescent="0.25">
      <c r="B1351" s="4" t="e">
        <f>_xlfn.XLOOKUP(A1351,Table1[Categories of Work],Table1[Cost Type])</f>
        <v>#N/A</v>
      </c>
      <c r="J1351" s="5">
        <f>SUM(Table2[[#This Row],[HTC - Qualifying (QRE) - Amt]:[HTC - Non-Qualifying (NQRE) - Amt]])</f>
        <v>0</v>
      </c>
    </row>
    <row r="1352" spans="2:10" ht="15" customHeight="1" x14ac:dyDescent="0.25">
      <c r="B1352" s="4" t="e">
        <f>_xlfn.XLOOKUP(A1352,Table1[Categories of Work],Table1[Cost Type])</f>
        <v>#N/A</v>
      </c>
      <c r="J1352" s="5">
        <f>SUM(Table2[[#This Row],[HTC - Qualifying (QRE) - Amt]:[HTC - Non-Qualifying (NQRE) - Amt]])</f>
        <v>0</v>
      </c>
    </row>
    <row r="1353" spans="2:10" ht="15" customHeight="1" x14ac:dyDescent="0.25">
      <c r="B1353" s="4" t="e">
        <f>_xlfn.XLOOKUP(A1353,Table1[Categories of Work],Table1[Cost Type])</f>
        <v>#N/A</v>
      </c>
      <c r="J1353" s="5">
        <f>SUM(Table2[[#This Row],[HTC - Qualifying (QRE) - Amt]:[HTC - Non-Qualifying (NQRE) - Amt]])</f>
        <v>0</v>
      </c>
    </row>
    <row r="1354" spans="2:10" ht="15" customHeight="1" x14ac:dyDescent="0.25">
      <c r="B1354" s="4" t="e">
        <f>_xlfn.XLOOKUP(A1354,Table1[Categories of Work],Table1[Cost Type])</f>
        <v>#N/A</v>
      </c>
      <c r="J1354" s="5">
        <f>SUM(Table2[[#This Row],[HTC - Qualifying (QRE) - Amt]:[HTC - Non-Qualifying (NQRE) - Amt]])</f>
        <v>0</v>
      </c>
    </row>
    <row r="1355" spans="2:10" ht="15" customHeight="1" x14ac:dyDescent="0.25">
      <c r="B1355" s="4" t="e">
        <f>_xlfn.XLOOKUP(A1355,Table1[Categories of Work],Table1[Cost Type])</f>
        <v>#N/A</v>
      </c>
      <c r="J1355" s="5">
        <f>SUM(Table2[[#This Row],[HTC - Qualifying (QRE) - Amt]:[HTC - Non-Qualifying (NQRE) - Amt]])</f>
        <v>0</v>
      </c>
    </row>
    <row r="1356" spans="2:10" ht="15" customHeight="1" x14ac:dyDescent="0.25">
      <c r="B1356" s="4" t="e">
        <f>_xlfn.XLOOKUP(A1356,Table1[Categories of Work],Table1[Cost Type])</f>
        <v>#N/A</v>
      </c>
      <c r="J1356" s="5">
        <f>SUM(Table2[[#This Row],[HTC - Qualifying (QRE) - Amt]:[HTC - Non-Qualifying (NQRE) - Amt]])</f>
        <v>0</v>
      </c>
    </row>
    <row r="1357" spans="2:10" ht="15" customHeight="1" x14ac:dyDescent="0.25">
      <c r="B1357" s="4" t="e">
        <f>_xlfn.XLOOKUP(A1357,Table1[Categories of Work],Table1[Cost Type])</f>
        <v>#N/A</v>
      </c>
      <c r="J1357" s="5">
        <f>SUM(Table2[[#This Row],[HTC - Qualifying (QRE) - Amt]:[HTC - Non-Qualifying (NQRE) - Amt]])</f>
        <v>0</v>
      </c>
    </row>
    <row r="1358" spans="2:10" ht="15" customHeight="1" x14ac:dyDescent="0.25">
      <c r="B1358" s="4" t="e">
        <f>_xlfn.XLOOKUP(A1358,Table1[Categories of Work],Table1[Cost Type])</f>
        <v>#N/A</v>
      </c>
      <c r="J1358" s="5">
        <f>SUM(Table2[[#This Row],[HTC - Qualifying (QRE) - Amt]:[HTC - Non-Qualifying (NQRE) - Amt]])</f>
        <v>0</v>
      </c>
    </row>
    <row r="1359" spans="2:10" ht="15" customHeight="1" x14ac:dyDescent="0.25">
      <c r="B1359" s="4" t="e">
        <f>_xlfn.XLOOKUP(A1359,Table1[Categories of Work],Table1[Cost Type])</f>
        <v>#N/A</v>
      </c>
      <c r="J1359" s="5">
        <f>SUM(Table2[[#This Row],[HTC - Qualifying (QRE) - Amt]:[HTC - Non-Qualifying (NQRE) - Amt]])</f>
        <v>0</v>
      </c>
    </row>
    <row r="1360" spans="2:10" ht="15" customHeight="1" x14ac:dyDescent="0.25">
      <c r="B1360" s="4" t="e">
        <f>_xlfn.XLOOKUP(A1360,Table1[Categories of Work],Table1[Cost Type])</f>
        <v>#N/A</v>
      </c>
      <c r="J1360" s="5">
        <f>SUM(Table2[[#This Row],[HTC - Qualifying (QRE) - Amt]:[HTC - Non-Qualifying (NQRE) - Amt]])</f>
        <v>0</v>
      </c>
    </row>
    <row r="1361" spans="2:10" ht="15" customHeight="1" x14ac:dyDescent="0.25">
      <c r="B1361" s="4" t="e">
        <f>_xlfn.XLOOKUP(A1361,Table1[Categories of Work],Table1[Cost Type])</f>
        <v>#N/A</v>
      </c>
      <c r="J1361" s="5">
        <f>SUM(Table2[[#This Row],[HTC - Qualifying (QRE) - Amt]:[HTC - Non-Qualifying (NQRE) - Amt]])</f>
        <v>0</v>
      </c>
    </row>
    <row r="1362" spans="2:10" ht="15" customHeight="1" x14ac:dyDescent="0.25">
      <c r="B1362" s="4" t="e">
        <f>_xlfn.XLOOKUP(A1362,Table1[Categories of Work],Table1[Cost Type])</f>
        <v>#N/A</v>
      </c>
      <c r="J1362" s="5">
        <f>SUM(Table2[[#This Row],[HTC - Qualifying (QRE) - Amt]:[HTC - Non-Qualifying (NQRE) - Amt]])</f>
        <v>0</v>
      </c>
    </row>
    <row r="1363" spans="2:10" ht="15" customHeight="1" x14ac:dyDescent="0.25">
      <c r="B1363" s="4" t="e">
        <f>_xlfn.XLOOKUP(A1363,Table1[Categories of Work],Table1[Cost Type])</f>
        <v>#N/A</v>
      </c>
      <c r="J1363" s="5">
        <f>SUM(Table2[[#This Row],[HTC - Qualifying (QRE) - Amt]:[HTC - Non-Qualifying (NQRE) - Amt]])</f>
        <v>0</v>
      </c>
    </row>
    <row r="1364" spans="2:10" ht="15" customHeight="1" x14ac:dyDescent="0.25">
      <c r="B1364" s="4" t="e">
        <f>_xlfn.XLOOKUP(A1364,Table1[Categories of Work],Table1[Cost Type])</f>
        <v>#N/A</v>
      </c>
      <c r="J1364" s="5">
        <f>SUM(Table2[[#This Row],[HTC - Qualifying (QRE) - Amt]:[HTC - Non-Qualifying (NQRE) - Amt]])</f>
        <v>0</v>
      </c>
    </row>
    <row r="1365" spans="2:10" ht="15" customHeight="1" x14ac:dyDescent="0.25">
      <c r="B1365" s="4" t="e">
        <f>_xlfn.XLOOKUP(A1365,Table1[Categories of Work],Table1[Cost Type])</f>
        <v>#N/A</v>
      </c>
      <c r="J1365" s="5">
        <f>SUM(Table2[[#This Row],[HTC - Qualifying (QRE) - Amt]:[HTC - Non-Qualifying (NQRE) - Amt]])</f>
        <v>0</v>
      </c>
    </row>
    <row r="1366" spans="2:10" ht="15" customHeight="1" x14ac:dyDescent="0.25">
      <c r="B1366" s="4" t="e">
        <f>_xlfn.XLOOKUP(A1366,Table1[Categories of Work],Table1[Cost Type])</f>
        <v>#N/A</v>
      </c>
      <c r="J1366" s="5">
        <f>SUM(Table2[[#This Row],[HTC - Qualifying (QRE) - Amt]:[HTC - Non-Qualifying (NQRE) - Amt]])</f>
        <v>0</v>
      </c>
    </row>
    <row r="1367" spans="2:10" ht="15" customHeight="1" x14ac:dyDescent="0.25">
      <c r="B1367" s="4" t="e">
        <f>_xlfn.XLOOKUP(A1367,Table1[Categories of Work],Table1[Cost Type])</f>
        <v>#N/A</v>
      </c>
      <c r="J1367" s="5">
        <f>SUM(Table2[[#This Row],[HTC - Qualifying (QRE) - Amt]:[HTC - Non-Qualifying (NQRE) - Amt]])</f>
        <v>0</v>
      </c>
    </row>
    <row r="1368" spans="2:10" ht="15" customHeight="1" x14ac:dyDescent="0.25">
      <c r="B1368" s="4" t="e">
        <f>_xlfn.XLOOKUP(A1368,Table1[Categories of Work],Table1[Cost Type])</f>
        <v>#N/A</v>
      </c>
      <c r="J1368" s="5">
        <f>SUM(Table2[[#This Row],[HTC - Qualifying (QRE) - Amt]:[HTC - Non-Qualifying (NQRE) - Amt]])</f>
        <v>0</v>
      </c>
    </row>
    <row r="1369" spans="2:10" ht="15" customHeight="1" x14ac:dyDescent="0.25">
      <c r="B1369" s="4" t="e">
        <f>_xlfn.XLOOKUP(A1369,Table1[Categories of Work],Table1[Cost Type])</f>
        <v>#N/A</v>
      </c>
      <c r="J1369" s="5">
        <f>SUM(Table2[[#This Row],[HTC - Qualifying (QRE) - Amt]:[HTC - Non-Qualifying (NQRE) - Amt]])</f>
        <v>0</v>
      </c>
    </row>
    <row r="1370" spans="2:10" ht="15" customHeight="1" x14ac:dyDescent="0.25">
      <c r="B1370" s="4" t="e">
        <f>_xlfn.XLOOKUP(A1370,Table1[Categories of Work],Table1[Cost Type])</f>
        <v>#N/A</v>
      </c>
      <c r="J1370" s="5">
        <f>SUM(Table2[[#This Row],[HTC - Qualifying (QRE) - Amt]:[HTC - Non-Qualifying (NQRE) - Amt]])</f>
        <v>0</v>
      </c>
    </row>
    <row r="1371" spans="2:10" ht="15" customHeight="1" x14ac:dyDescent="0.25">
      <c r="B1371" s="4" t="e">
        <f>_xlfn.XLOOKUP(A1371,Table1[Categories of Work],Table1[Cost Type])</f>
        <v>#N/A</v>
      </c>
      <c r="J1371" s="5">
        <f>SUM(Table2[[#This Row],[HTC - Qualifying (QRE) - Amt]:[HTC - Non-Qualifying (NQRE) - Amt]])</f>
        <v>0</v>
      </c>
    </row>
    <row r="1372" spans="2:10" ht="15" customHeight="1" x14ac:dyDescent="0.25">
      <c r="B1372" s="4" t="e">
        <f>_xlfn.XLOOKUP(A1372,Table1[Categories of Work],Table1[Cost Type])</f>
        <v>#N/A</v>
      </c>
      <c r="J1372" s="5">
        <f>SUM(Table2[[#This Row],[HTC - Qualifying (QRE) - Amt]:[HTC - Non-Qualifying (NQRE) - Amt]])</f>
        <v>0</v>
      </c>
    </row>
    <row r="1373" spans="2:10" ht="15" customHeight="1" x14ac:dyDescent="0.25">
      <c r="B1373" s="4" t="e">
        <f>_xlfn.XLOOKUP(A1373,Table1[Categories of Work],Table1[Cost Type])</f>
        <v>#N/A</v>
      </c>
      <c r="J1373" s="5">
        <f>SUM(Table2[[#This Row],[HTC - Qualifying (QRE) - Amt]:[HTC - Non-Qualifying (NQRE) - Amt]])</f>
        <v>0</v>
      </c>
    </row>
    <row r="1374" spans="2:10" ht="15" customHeight="1" x14ac:dyDescent="0.25">
      <c r="B1374" s="4" t="e">
        <f>_xlfn.XLOOKUP(A1374,Table1[Categories of Work],Table1[Cost Type])</f>
        <v>#N/A</v>
      </c>
      <c r="J1374" s="5">
        <f>SUM(Table2[[#This Row],[HTC - Qualifying (QRE) - Amt]:[HTC - Non-Qualifying (NQRE) - Amt]])</f>
        <v>0</v>
      </c>
    </row>
    <row r="1375" spans="2:10" ht="15" customHeight="1" x14ac:dyDescent="0.25">
      <c r="B1375" s="4" t="e">
        <f>_xlfn.XLOOKUP(A1375,Table1[Categories of Work],Table1[Cost Type])</f>
        <v>#N/A</v>
      </c>
      <c r="J1375" s="5">
        <f>SUM(Table2[[#This Row],[HTC - Qualifying (QRE) - Amt]:[HTC - Non-Qualifying (NQRE) - Amt]])</f>
        <v>0</v>
      </c>
    </row>
    <row r="1376" spans="2:10" ht="15" customHeight="1" x14ac:dyDescent="0.25">
      <c r="B1376" s="4" t="e">
        <f>_xlfn.XLOOKUP(A1376,Table1[Categories of Work],Table1[Cost Type])</f>
        <v>#N/A</v>
      </c>
      <c r="J1376" s="5">
        <f>SUM(Table2[[#This Row],[HTC - Qualifying (QRE) - Amt]:[HTC - Non-Qualifying (NQRE) - Amt]])</f>
        <v>0</v>
      </c>
    </row>
    <row r="1377" spans="2:10" ht="15" customHeight="1" x14ac:dyDescent="0.25">
      <c r="B1377" s="4" t="e">
        <f>_xlfn.XLOOKUP(A1377,Table1[Categories of Work],Table1[Cost Type])</f>
        <v>#N/A</v>
      </c>
      <c r="J1377" s="5">
        <f>SUM(Table2[[#This Row],[HTC - Qualifying (QRE) - Amt]:[HTC - Non-Qualifying (NQRE) - Amt]])</f>
        <v>0</v>
      </c>
    </row>
    <row r="1378" spans="2:10" ht="15" customHeight="1" x14ac:dyDescent="0.25">
      <c r="B1378" s="4" t="e">
        <f>_xlfn.XLOOKUP(A1378,Table1[Categories of Work],Table1[Cost Type])</f>
        <v>#N/A</v>
      </c>
      <c r="J1378" s="5">
        <f>SUM(Table2[[#This Row],[HTC - Qualifying (QRE) - Amt]:[HTC - Non-Qualifying (NQRE) - Amt]])</f>
        <v>0</v>
      </c>
    </row>
    <row r="1379" spans="2:10" ht="15" customHeight="1" x14ac:dyDescent="0.25">
      <c r="B1379" s="4" t="e">
        <f>_xlfn.XLOOKUP(A1379,Table1[Categories of Work],Table1[Cost Type])</f>
        <v>#N/A</v>
      </c>
      <c r="J1379" s="5">
        <f>SUM(Table2[[#This Row],[HTC - Qualifying (QRE) - Amt]:[HTC - Non-Qualifying (NQRE) - Amt]])</f>
        <v>0</v>
      </c>
    </row>
    <row r="1380" spans="2:10" ht="15" customHeight="1" x14ac:dyDescent="0.25">
      <c r="B1380" s="4" t="e">
        <f>_xlfn.XLOOKUP(A1380,Table1[Categories of Work],Table1[Cost Type])</f>
        <v>#N/A</v>
      </c>
      <c r="J1380" s="5">
        <f>SUM(Table2[[#This Row],[HTC - Qualifying (QRE) - Amt]:[HTC - Non-Qualifying (NQRE) - Amt]])</f>
        <v>0</v>
      </c>
    </row>
    <row r="1381" spans="2:10" ht="15" customHeight="1" x14ac:dyDescent="0.25">
      <c r="B1381" s="4" t="e">
        <f>_xlfn.XLOOKUP(A1381,Table1[Categories of Work],Table1[Cost Type])</f>
        <v>#N/A</v>
      </c>
      <c r="J1381" s="5">
        <f>SUM(Table2[[#This Row],[HTC - Qualifying (QRE) - Amt]:[HTC - Non-Qualifying (NQRE) - Amt]])</f>
        <v>0</v>
      </c>
    </row>
    <row r="1382" spans="2:10" ht="15" customHeight="1" x14ac:dyDescent="0.25">
      <c r="B1382" s="4" t="e">
        <f>_xlfn.XLOOKUP(A1382,Table1[Categories of Work],Table1[Cost Type])</f>
        <v>#N/A</v>
      </c>
      <c r="J1382" s="5">
        <f>SUM(Table2[[#This Row],[HTC - Qualifying (QRE) - Amt]:[HTC - Non-Qualifying (NQRE) - Amt]])</f>
        <v>0</v>
      </c>
    </row>
    <row r="1383" spans="2:10" ht="15" customHeight="1" x14ac:dyDescent="0.25">
      <c r="B1383" s="4" t="e">
        <f>_xlfn.XLOOKUP(A1383,Table1[Categories of Work],Table1[Cost Type])</f>
        <v>#N/A</v>
      </c>
      <c r="J1383" s="5">
        <f>SUM(Table2[[#This Row],[HTC - Qualifying (QRE) - Amt]:[HTC - Non-Qualifying (NQRE) - Amt]])</f>
        <v>0</v>
      </c>
    </row>
    <row r="1384" spans="2:10" ht="15" customHeight="1" x14ac:dyDescent="0.25">
      <c r="B1384" s="4" t="e">
        <f>_xlfn.XLOOKUP(A1384,Table1[Categories of Work],Table1[Cost Type])</f>
        <v>#N/A</v>
      </c>
      <c r="J1384" s="5">
        <f>SUM(Table2[[#This Row],[HTC - Qualifying (QRE) - Amt]:[HTC - Non-Qualifying (NQRE) - Amt]])</f>
        <v>0</v>
      </c>
    </row>
    <row r="1385" spans="2:10" ht="15" customHeight="1" x14ac:dyDescent="0.25">
      <c r="B1385" s="4" t="e">
        <f>_xlfn.XLOOKUP(A1385,Table1[Categories of Work],Table1[Cost Type])</f>
        <v>#N/A</v>
      </c>
      <c r="J1385" s="5">
        <f>SUM(Table2[[#This Row],[HTC - Qualifying (QRE) - Amt]:[HTC - Non-Qualifying (NQRE) - Amt]])</f>
        <v>0</v>
      </c>
    </row>
    <row r="1386" spans="2:10" ht="15" customHeight="1" x14ac:dyDescent="0.25">
      <c r="B1386" s="4" t="e">
        <f>_xlfn.XLOOKUP(A1386,Table1[Categories of Work],Table1[Cost Type])</f>
        <v>#N/A</v>
      </c>
      <c r="J1386" s="5">
        <f>SUM(Table2[[#This Row],[HTC - Qualifying (QRE) - Amt]:[HTC - Non-Qualifying (NQRE) - Amt]])</f>
        <v>0</v>
      </c>
    </row>
    <row r="1387" spans="2:10" ht="15" customHeight="1" x14ac:dyDescent="0.25">
      <c r="B1387" s="4" t="e">
        <f>_xlfn.XLOOKUP(A1387,Table1[Categories of Work],Table1[Cost Type])</f>
        <v>#N/A</v>
      </c>
      <c r="J1387" s="5">
        <f>SUM(Table2[[#This Row],[HTC - Qualifying (QRE) - Amt]:[HTC - Non-Qualifying (NQRE) - Amt]])</f>
        <v>0</v>
      </c>
    </row>
    <row r="1388" spans="2:10" ht="15" customHeight="1" x14ac:dyDescent="0.25">
      <c r="B1388" s="4" t="e">
        <f>_xlfn.XLOOKUP(A1388,Table1[Categories of Work],Table1[Cost Type])</f>
        <v>#N/A</v>
      </c>
      <c r="J1388" s="5">
        <f>SUM(Table2[[#This Row],[HTC - Qualifying (QRE) - Amt]:[HTC - Non-Qualifying (NQRE) - Amt]])</f>
        <v>0</v>
      </c>
    </row>
    <row r="1389" spans="2:10" ht="15" customHeight="1" x14ac:dyDescent="0.25">
      <c r="B1389" s="4" t="e">
        <f>_xlfn.XLOOKUP(A1389,Table1[Categories of Work],Table1[Cost Type])</f>
        <v>#N/A</v>
      </c>
      <c r="J1389" s="5">
        <f>SUM(Table2[[#This Row],[HTC - Qualifying (QRE) - Amt]:[HTC - Non-Qualifying (NQRE) - Amt]])</f>
        <v>0</v>
      </c>
    </row>
    <row r="1390" spans="2:10" ht="15" customHeight="1" x14ac:dyDescent="0.25">
      <c r="B1390" s="4" t="e">
        <f>_xlfn.XLOOKUP(A1390,Table1[Categories of Work],Table1[Cost Type])</f>
        <v>#N/A</v>
      </c>
      <c r="J1390" s="5">
        <f>SUM(Table2[[#This Row],[HTC - Qualifying (QRE) - Amt]:[HTC - Non-Qualifying (NQRE) - Amt]])</f>
        <v>0</v>
      </c>
    </row>
    <row r="1391" spans="2:10" ht="15" customHeight="1" x14ac:dyDescent="0.25">
      <c r="B1391" s="4" t="e">
        <f>_xlfn.XLOOKUP(A1391,Table1[Categories of Work],Table1[Cost Type])</f>
        <v>#N/A</v>
      </c>
      <c r="J1391" s="5">
        <f>SUM(Table2[[#This Row],[HTC - Qualifying (QRE) - Amt]:[HTC - Non-Qualifying (NQRE) - Amt]])</f>
        <v>0</v>
      </c>
    </row>
    <row r="1392" spans="2:10" ht="15" customHeight="1" x14ac:dyDescent="0.25">
      <c r="B1392" s="4" t="e">
        <f>_xlfn.XLOOKUP(A1392,Table1[Categories of Work],Table1[Cost Type])</f>
        <v>#N/A</v>
      </c>
      <c r="J1392" s="5">
        <f>SUM(Table2[[#This Row],[HTC - Qualifying (QRE) - Amt]:[HTC - Non-Qualifying (NQRE) - Amt]])</f>
        <v>0</v>
      </c>
    </row>
    <row r="1393" spans="2:10" ht="15" customHeight="1" x14ac:dyDescent="0.25">
      <c r="B1393" s="4" t="e">
        <f>_xlfn.XLOOKUP(A1393,Table1[Categories of Work],Table1[Cost Type])</f>
        <v>#N/A</v>
      </c>
      <c r="J1393" s="5">
        <f>SUM(Table2[[#This Row],[HTC - Qualifying (QRE) - Amt]:[HTC - Non-Qualifying (NQRE) - Amt]])</f>
        <v>0</v>
      </c>
    </row>
    <row r="1394" spans="2:10" ht="15" customHeight="1" x14ac:dyDescent="0.25">
      <c r="B1394" s="4" t="e">
        <f>_xlfn.XLOOKUP(A1394,Table1[Categories of Work],Table1[Cost Type])</f>
        <v>#N/A</v>
      </c>
      <c r="J1394" s="5">
        <f>SUM(Table2[[#This Row],[HTC - Qualifying (QRE) - Amt]:[HTC - Non-Qualifying (NQRE) - Amt]])</f>
        <v>0</v>
      </c>
    </row>
    <row r="1395" spans="2:10" ht="15" customHeight="1" x14ac:dyDescent="0.25">
      <c r="B1395" s="4" t="e">
        <f>_xlfn.XLOOKUP(A1395,Table1[Categories of Work],Table1[Cost Type])</f>
        <v>#N/A</v>
      </c>
      <c r="J1395" s="5">
        <f>SUM(Table2[[#This Row],[HTC - Qualifying (QRE) - Amt]:[HTC - Non-Qualifying (NQRE) - Amt]])</f>
        <v>0</v>
      </c>
    </row>
    <row r="1396" spans="2:10" ht="15" customHeight="1" x14ac:dyDescent="0.25">
      <c r="B1396" s="4" t="e">
        <f>_xlfn.XLOOKUP(A1396,Table1[Categories of Work],Table1[Cost Type])</f>
        <v>#N/A</v>
      </c>
      <c r="J1396" s="5">
        <f>SUM(Table2[[#This Row],[HTC - Qualifying (QRE) - Amt]:[HTC - Non-Qualifying (NQRE) - Amt]])</f>
        <v>0</v>
      </c>
    </row>
    <row r="1397" spans="2:10" ht="15" customHeight="1" x14ac:dyDescent="0.25">
      <c r="B1397" s="4" t="e">
        <f>_xlfn.XLOOKUP(A1397,Table1[Categories of Work],Table1[Cost Type])</f>
        <v>#N/A</v>
      </c>
      <c r="J1397" s="5">
        <f>SUM(Table2[[#This Row],[HTC - Qualifying (QRE) - Amt]:[HTC - Non-Qualifying (NQRE) - Amt]])</f>
        <v>0</v>
      </c>
    </row>
    <row r="1398" spans="2:10" ht="15" customHeight="1" x14ac:dyDescent="0.25">
      <c r="B1398" s="4" t="e">
        <f>_xlfn.XLOOKUP(A1398,Table1[Categories of Work],Table1[Cost Type])</f>
        <v>#N/A</v>
      </c>
      <c r="J1398" s="5">
        <f>SUM(Table2[[#This Row],[HTC - Qualifying (QRE) - Amt]:[HTC - Non-Qualifying (NQRE) - Amt]])</f>
        <v>0</v>
      </c>
    </row>
    <row r="1399" spans="2:10" ht="15" customHeight="1" x14ac:dyDescent="0.25">
      <c r="B1399" s="4" t="e">
        <f>_xlfn.XLOOKUP(A1399,Table1[Categories of Work],Table1[Cost Type])</f>
        <v>#N/A</v>
      </c>
      <c r="J1399" s="5">
        <f>SUM(Table2[[#This Row],[HTC - Qualifying (QRE) - Amt]:[HTC - Non-Qualifying (NQRE) - Amt]])</f>
        <v>0</v>
      </c>
    </row>
    <row r="1400" spans="2:10" ht="15" customHeight="1" x14ac:dyDescent="0.25">
      <c r="B1400" s="4" t="e">
        <f>_xlfn.XLOOKUP(A1400,Table1[Categories of Work],Table1[Cost Type])</f>
        <v>#N/A</v>
      </c>
      <c r="J1400" s="5">
        <f>SUM(Table2[[#This Row],[HTC - Qualifying (QRE) - Amt]:[HTC - Non-Qualifying (NQRE) - Amt]])</f>
        <v>0</v>
      </c>
    </row>
    <row r="1401" spans="2:10" ht="15" customHeight="1" x14ac:dyDescent="0.25">
      <c r="B1401" s="4" t="e">
        <f>_xlfn.XLOOKUP(A1401,Table1[Categories of Work],Table1[Cost Type])</f>
        <v>#N/A</v>
      </c>
      <c r="J1401" s="5">
        <f>SUM(Table2[[#This Row],[HTC - Qualifying (QRE) - Amt]:[HTC - Non-Qualifying (NQRE) - Amt]])</f>
        <v>0</v>
      </c>
    </row>
    <row r="1402" spans="2:10" ht="15" customHeight="1" x14ac:dyDescent="0.25">
      <c r="B1402" s="4" t="e">
        <f>_xlfn.XLOOKUP(A1402,Table1[Categories of Work],Table1[Cost Type])</f>
        <v>#N/A</v>
      </c>
      <c r="J1402" s="5">
        <f>SUM(Table2[[#This Row],[HTC - Qualifying (QRE) - Amt]:[HTC - Non-Qualifying (NQRE) - Amt]])</f>
        <v>0</v>
      </c>
    </row>
    <row r="1403" spans="2:10" ht="15" customHeight="1" x14ac:dyDescent="0.25">
      <c r="B1403" s="4" t="e">
        <f>_xlfn.XLOOKUP(A1403,Table1[Categories of Work],Table1[Cost Type])</f>
        <v>#N/A</v>
      </c>
      <c r="J1403" s="5">
        <f>SUM(Table2[[#This Row],[HTC - Qualifying (QRE) - Amt]:[HTC - Non-Qualifying (NQRE) - Amt]])</f>
        <v>0</v>
      </c>
    </row>
    <row r="1404" spans="2:10" ht="15" customHeight="1" x14ac:dyDescent="0.25">
      <c r="B1404" s="4" t="e">
        <f>_xlfn.XLOOKUP(A1404,Table1[Categories of Work],Table1[Cost Type])</f>
        <v>#N/A</v>
      </c>
      <c r="J1404" s="5">
        <f>SUM(Table2[[#This Row],[HTC - Qualifying (QRE) - Amt]:[HTC - Non-Qualifying (NQRE) - Amt]])</f>
        <v>0</v>
      </c>
    </row>
    <row r="1405" spans="2:10" ht="15" customHeight="1" x14ac:dyDescent="0.25">
      <c r="B1405" s="4" t="e">
        <f>_xlfn.XLOOKUP(A1405,Table1[Categories of Work],Table1[Cost Type])</f>
        <v>#N/A</v>
      </c>
      <c r="J1405" s="5">
        <f>SUM(Table2[[#This Row],[HTC - Qualifying (QRE) - Amt]:[HTC - Non-Qualifying (NQRE) - Amt]])</f>
        <v>0</v>
      </c>
    </row>
    <row r="1406" spans="2:10" ht="15" customHeight="1" x14ac:dyDescent="0.25">
      <c r="B1406" s="4" t="e">
        <f>_xlfn.XLOOKUP(A1406,Table1[Categories of Work],Table1[Cost Type])</f>
        <v>#N/A</v>
      </c>
      <c r="J1406" s="5">
        <f>SUM(Table2[[#This Row],[HTC - Qualifying (QRE) - Amt]:[HTC - Non-Qualifying (NQRE) - Amt]])</f>
        <v>0</v>
      </c>
    </row>
    <row r="1407" spans="2:10" ht="15" customHeight="1" x14ac:dyDescent="0.25">
      <c r="B1407" s="4" t="e">
        <f>_xlfn.XLOOKUP(A1407,Table1[Categories of Work],Table1[Cost Type])</f>
        <v>#N/A</v>
      </c>
      <c r="J1407" s="5">
        <f>SUM(Table2[[#This Row],[HTC - Qualifying (QRE) - Amt]:[HTC - Non-Qualifying (NQRE) - Amt]])</f>
        <v>0</v>
      </c>
    </row>
    <row r="1408" spans="2:10" ht="15" customHeight="1" x14ac:dyDescent="0.25">
      <c r="B1408" s="4" t="e">
        <f>_xlfn.XLOOKUP(A1408,Table1[Categories of Work],Table1[Cost Type])</f>
        <v>#N/A</v>
      </c>
      <c r="J1408" s="5">
        <f>SUM(Table2[[#This Row],[HTC - Qualifying (QRE) - Amt]:[HTC - Non-Qualifying (NQRE) - Amt]])</f>
        <v>0</v>
      </c>
    </row>
    <row r="1409" spans="2:10" ht="15" customHeight="1" x14ac:dyDescent="0.25">
      <c r="B1409" s="4" t="e">
        <f>_xlfn.XLOOKUP(A1409,Table1[Categories of Work],Table1[Cost Type])</f>
        <v>#N/A</v>
      </c>
      <c r="J1409" s="5">
        <f>SUM(Table2[[#This Row],[HTC - Qualifying (QRE) - Amt]:[HTC - Non-Qualifying (NQRE) - Amt]])</f>
        <v>0</v>
      </c>
    </row>
    <row r="1410" spans="2:10" ht="15" customHeight="1" x14ac:dyDescent="0.25">
      <c r="B1410" s="4" t="e">
        <f>_xlfn.XLOOKUP(A1410,Table1[Categories of Work],Table1[Cost Type])</f>
        <v>#N/A</v>
      </c>
      <c r="J1410" s="5">
        <f>SUM(Table2[[#This Row],[HTC - Qualifying (QRE) - Amt]:[HTC - Non-Qualifying (NQRE) - Amt]])</f>
        <v>0</v>
      </c>
    </row>
    <row r="1411" spans="2:10" ht="15" customHeight="1" x14ac:dyDescent="0.25">
      <c r="B1411" s="4" t="e">
        <f>_xlfn.XLOOKUP(A1411,Table1[Categories of Work],Table1[Cost Type])</f>
        <v>#N/A</v>
      </c>
      <c r="J1411" s="5">
        <f>SUM(Table2[[#This Row],[HTC - Qualifying (QRE) - Amt]:[HTC - Non-Qualifying (NQRE) - Amt]])</f>
        <v>0</v>
      </c>
    </row>
    <row r="1412" spans="2:10" ht="15" customHeight="1" x14ac:dyDescent="0.25">
      <c r="B1412" s="4" t="e">
        <f>_xlfn.XLOOKUP(A1412,Table1[Categories of Work],Table1[Cost Type])</f>
        <v>#N/A</v>
      </c>
      <c r="J1412" s="5">
        <f>SUM(Table2[[#This Row],[HTC - Qualifying (QRE) - Amt]:[HTC - Non-Qualifying (NQRE) - Amt]])</f>
        <v>0</v>
      </c>
    </row>
    <row r="1413" spans="2:10" ht="15" customHeight="1" x14ac:dyDescent="0.25">
      <c r="B1413" s="4" t="e">
        <f>_xlfn.XLOOKUP(A1413,Table1[Categories of Work],Table1[Cost Type])</f>
        <v>#N/A</v>
      </c>
      <c r="J1413" s="5">
        <f>SUM(Table2[[#This Row],[HTC - Qualifying (QRE) - Amt]:[HTC - Non-Qualifying (NQRE) - Amt]])</f>
        <v>0</v>
      </c>
    </row>
    <row r="1414" spans="2:10" ht="15" customHeight="1" x14ac:dyDescent="0.25">
      <c r="B1414" s="4" t="e">
        <f>_xlfn.XLOOKUP(A1414,Table1[Categories of Work],Table1[Cost Type])</f>
        <v>#N/A</v>
      </c>
      <c r="J1414" s="5">
        <f>SUM(Table2[[#This Row],[HTC - Qualifying (QRE) - Amt]:[HTC - Non-Qualifying (NQRE) - Amt]])</f>
        <v>0</v>
      </c>
    </row>
    <row r="1415" spans="2:10" ht="15" customHeight="1" x14ac:dyDescent="0.25">
      <c r="B1415" s="4" t="e">
        <f>_xlfn.XLOOKUP(A1415,Table1[Categories of Work],Table1[Cost Type])</f>
        <v>#N/A</v>
      </c>
      <c r="J1415" s="5">
        <f>SUM(Table2[[#This Row],[HTC - Qualifying (QRE) - Amt]:[HTC - Non-Qualifying (NQRE) - Amt]])</f>
        <v>0</v>
      </c>
    </row>
    <row r="1416" spans="2:10" ht="15" customHeight="1" x14ac:dyDescent="0.25">
      <c r="B1416" s="4" t="e">
        <f>_xlfn.XLOOKUP(A1416,Table1[Categories of Work],Table1[Cost Type])</f>
        <v>#N/A</v>
      </c>
      <c r="J1416" s="5">
        <f>SUM(Table2[[#This Row],[HTC - Qualifying (QRE) - Amt]:[HTC - Non-Qualifying (NQRE) - Amt]])</f>
        <v>0</v>
      </c>
    </row>
    <row r="1417" spans="2:10" ht="15" customHeight="1" x14ac:dyDescent="0.25">
      <c r="B1417" s="4" t="e">
        <f>_xlfn.XLOOKUP(A1417,Table1[Categories of Work],Table1[Cost Type])</f>
        <v>#N/A</v>
      </c>
      <c r="J1417" s="5">
        <f>SUM(Table2[[#This Row],[HTC - Qualifying (QRE) - Amt]:[HTC - Non-Qualifying (NQRE) - Amt]])</f>
        <v>0</v>
      </c>
    </row>
    <row r="1418" spans="2:10" ht="15" customHeight="1" x14ac:dyDescent="0.25">
      <c r="B1418" s="4" t="e">
        <f>_xlfn.XLOOKUP(A1418,Table1[Categories of Work],Table1[Cost Type])</f>
        <v>#N/A</v>
      </c>
      <c r="J1418" s="5">
        <f>SUM(Table2[[#This Row],[HTC - Qualifying (QRE) - Amt]:[HTC - Non-Qualifying (NQRE) - Amt]])</f>
        <v>0</v>
      </c>
    </row>
    <row r="1419" spans="2:10" ht="15" customHeight="1" x14ac:dyDescent="0.25">
      <c r="B1419" s="4" t="e">
        <f>_xlfn.XLOOKUP(A1419,Table1[Categories of Work],Table1[Cost Type])</f>
        <v>#N/A</v>
      </c>
      <c r="J1419" s="5">
        <f>SUM(Table2[[#This Row],[HTC - Qualifying (QRE) - Amt]:[HTC - Non-Qualifying (NQRE) - Amt]])</f>
        <v>0</v>
      </c>
    </row>
    <row r="1420" spans="2:10" ht="15" customHeight="1" x14ac:dyDescent="0.25">
      <c r="B1420" s="4" t="e">
        <f>_xlfn.XLOOKUP(A1420,Table1[Categories of Work],Table1[Cost Type])</f>
        <v>#N/A</v>
      </c>
      <c r="J1420" s="5">
        <f>SUM(Table2[[#This Row],[HTC - Qualifying (QRE) - Amt]:[HTC - Non-Qualifying (NQRE) - Amt]])</f>
        <v>0</v>
      </c>
    </row>
    <row r="1421" spans="2:10" ht="15" customHeight="1" x14ac:dyDescent="0.25">
      <c r="B1421" s="4" t="e">
        <f>_xlfn.XLOOKUP(A1421,Table1[Categories of Work],Table1[Cost Type])</f>
        <v>#N/A</v>
      </c>
      <c r="J1421" s="5">
        <f>SUM(Table2[[#This Row],[HTC - Qualifying (QRE) - Amt]:[HTC - Non-Qualifying (NQRE) - Amt]])</f>
        <v>0</v>
      </c>
    </row>
    <row r="1422" spans="2:10" ht="15" customHeight="1" x14ac:dyDescent="0.25">
      <c r="B1422" s="4" t="e">
        <f>_xlfn.XLOOKUP(A1422,Table1[Categories of Work],Table1[Cost Type])</f>
        <v>#N/A</v>
      </c>
      <c r="J1422" s="5">
        <f>SUM(Table2[[#This Row],[HTC - Qualifying (QRE) - Amt]:[HTC - Non-Qualifying (NQRE) - Amt]])</f>
        <v>0</v>
      </c>
    </row>
    <row r="1423" spans="2:10" ht="15" customHeight="1" x14ac:dyDescent="0.25">
      <c r="B1423" s="4" t="e">
        <f>_xlfn.XLOOKUP(A1423,Table1[Categories of Work],Table1[Cost Type])</f>
        <v>#N/A</v>
      </c>
      <c r="J1423" s="5">
        <f>SUM(Table2[[#This Row],[HTC - Qualifying (QRE) - Amt]:[HTC - Non-Qualifying (NQRE) - Amt]])</f>
        <v>0</v>
      </c>
    </row>
    <row r="1424" spans="2:10" ht="15" customHeight="1" x14ac:dyDescent="0.25">
      <c r="B1424" s="4" t="e">
        <f>_xlfn.XLOOKUP(A1424,Table1[Categories of Work],Table1[Cost Type])</f>
        <v>#N/A</v>
      </c>
      <c r="J1424" s="5">
        <f>SUM(Table2[[#This Row],[HTC - Qualifying (QRE) - Amt]:[HTC - Non-Qualifying (NQRE) - Amt]])</f>
        <v>0</v>
      </c>
    </row>
    <row r="1425" spans="2:10" ht="15" customHeight="1" x14ac:dyDescent="0.25">
      <c r="B1425" s="4" t="e">
        <f>_xlfn.XLOOKUP(A1425,Table1[Categories of Work],Table1[Cost Type])</f>
        <v>#N/A</v>
      </c>
      <c r="J1425" s="5">
        <f>SUM(Table2[[#This Row],[HTC - Qualifying (QRE) - Amt]:[HTC - Non-Qualifying (NQRE) - Amt]])</f>
        <v>0</v>
      </c>
    </row>
    <row r="1426" spans="2:10" ht="15" customHeight="1" x14ac:dyDescent="0.25">
      <c r="B1426" s="4" t="e">
        <f>_xlfn.XLOOKUP(A1426,Table1[Categories of Work],Table1[Cost Type])</f>
        <v>#N/A</v>
      </c>
      <c r="J1426" s="5">
        <f>SUM(Table2[[#This Row],[HTC - Qualifying (QRE) - Amt]:[HTC - Non-Qualifying (NQRE) - Amt]])</f>
        <v>0</v>
      </c>
    </row>
    <row r="1427" spans="2:10" ht="15" customHeight="1" x14ac:dyDescent="0.25">
      <c r="B1427" s="4" t="e">
        <f>_xlfn.XLOOKUP(A1427,Table1[Categories of Work],Table1[Cost Type])</f>
        <v>#N/A</v>
      </c>
      <c r="J1427" s="5">
        <f>SUM(Table2[[#This Row],[HTC - Qualifying (QRE) - Amt]:[HTC - Non-Qualifying (NQRE) - Amt]])</f>
        <v>0</v>
      </c>
    </row>
    <row r="1428" spans="2:10" ht="15" customHeight="1" x14ac:dyDescent="0.25">
      <c r="B1428" s="4" t="e">
        <f>_xlfn.XLOOKUP(A1428,Table1[Categories of Work],Table1[Cost Type])</f>
        <v>#N/A</v>
      </c>
      <c r="J1428" s="5">
        <f>SUM(Table2[[#This Row],[HTC - Qualifying (QRE) - Amt]:[HTC - Non-Qualifying (NQRE) - Amt]])</f>
        <v>0</v>
      </c>
    </row>
    <row r="1429" spans="2:10" ht="15" customHeight="1" x14ac:dyDescent="0.25">
      <c r="B1429" s="4" t="e">
        <f>_xlfn.XLOOKUP(A1429,Table1[Categories of Work],Table1[Cost Type])</f>
        <v>#N/A</v>
      </c>
      <c r="J1429" s="5">
        <f>SUM(Table2[[#This Row],[HTC - Qualifying (QRE) - Amt]:[HTC - Non-Qualifying (NQRE) - Amt]])</f>
        <v>0</v>
      </c>
    </row>
    <row r="1430" spans="2:10" ht="15" customHeight="1" x14ac:dyDescent="0.25">
      <c r="B1430" s="4" t="e">
        <f>_xlfn.XLOOKUP(A1430,Table1[Categories of Work],Table1[Cost Type])</f>
        <v>#N/A</v>
      </c>
      <c r="J1430" s="5">
        <f>SUM(Table2[[#This Row],[HTC - Qualifying (QRE) - Amt]:[HTC - Non-Qualifying (NQRE) - Amt]])</f>
        <v>0</v>
      </c>
    </row>
    <row r="1431" spans="2:10" ht="15" customHeight="1" x14ac:dyDescent="0.25">
      <c r="B1431" s="4" t="e">
        <f>_xlfn.XLOOKUP(A1431,Table1[Categories of Work],Table1[Cost Type])</f>
        <v>#N/A</v>
      </c>
      <c r="J1431" s="5">
        <f>SUM(Table2[[#This Row],[HTC - Qualifying (QRE) - Amt]:[HTC - Non-Qualifying (NQRE) - Amt]])</f>
        <v>0</v>
      </c>
    </row>
    <row r="1432" spans="2:10" ht="15" customHeight="1" x14ac:dyDescent="0.25">
      <c r="B1432" s="4" t="e">
        <f>_xlfn.XLOOKUP(A1432,Table1[Categories of Work],Table1[Cost Type])</f>
        <v>#N/A</v>
      </c>
      <c r="J1432" s="5">
        <f>SUM(Table2[[#This Row],[HTC - Qualifying (QRE) - Amt]:[HTC - Non-Qualifying (NQRE) - Amt]])</f>
        <v>0</v>
      </c>
    </row>
    <row r="1433" spans="2:10" ht="15" customHeight="1" x14ac:dyDescent="0.25">
      <c r="B1433" s="4" t="e">
        <f>_xlfn.XLOOKUP(A1433,Table1[Categories of Work],Table1[Cost Type])</f>
        <v>#N/A</v>
      </c>
      <c r="J1433" s="5">
        <f>SUM(Table2[[#This Row],[HTC - Qualifying (QRE) - Amt]:[HTC - Non-Qualifying (NQRE) - Amt]])</f>
        <v>0</v>
      </c>
    </row>
    <row r="1434" spans="2:10" ht="15" customHeight="1" x14ac:dyDescent="0.25">
      <c r="B1434" s="4" t="e">
        <f>_xlfn.XLOOKUP(A1434,Table1[Categories of Work],Table1[Cost Type])</f>
        <v>#N/A</v>
      </c>
      <c r="J1434" s="5">
        <f>SUM(Table2[[#This Row],[HTC - Qualifying (QRE) - Amt]:[HTC - Non-Qualifying (NQRE) - Amt]])</f>
        <v>0</v>
      </c>
    </row>
    <row r="1435" spans="2:10" ht="15" customHeight="1" x14ac:dyDescent="0.25">
      <c r="B1435" s="4" t="e">
        <f>_xlfn.XLOOKUP(A1435,Table1[Categories of Work],Table1[Cost Type])</f>
        <v>#N/A</v>
      </c>
      <c r="J1435" s="5">
        <f>SUM(Table2[[#This Row],[HTC - Qualifying (QRE) - Amt]:[HTC - Non-Qualifying (NQRE) - Amt]])</f>
        <v>0</v>
      </c>
    </row>
    <row r="1436" spans="2:10" ht="15" customHeight="1" x14ac:dyDescent="0.25">
      <c r="B1436" s="4" t="e">
        <f>_xlfn.XLOOKUP(A1436,Table1[Categories of Work],Table1[Cost Type])</f>
        <v>#N/A</v>
      </c>
      <c r="J1436" s="5">
        <f>SUM(Table2[[#This Row],[HTC - Qualifying (QRE) - Amt]:[HTC - Non-Qualifying (NQRE) - Amt]])</f>
        <v>0</v>
      </c>
    </row>
    <row r="1437" spans="2:10" ht="15" customHeight="1" x14ac:dyDescent="0.25">
      <c r="B1437" s="4" t="e">
        <f>_xlfn.XLOOKUP(A1437,Table1[Categories of Work],Table1[Cost Type])</f>
        <v>#N/A</v>
      </c>
      <c r="J1437" s="5">
        <f>SUM(Table2[[#This Row],[HTC - Qualifying (QRE) - Amt]:[HTC - Non-Qualifying (NQRE) - Amt]])</f>
        <v>0</v>
      </c>
    </row>
    <row r="1438" spans="2:10" ht="15" customHeight="1" x14ac:dyDescent="0.25">
      <c r="B1438" s="4" t="e">
        <f>_xlfn.XLOOKUP(A1438,Table1[Categories of Work],Table1[Cost Type])</f>
        <v>#N/A</v>
      </c>
      <c r="J1438" s="5">
        <f>SUM(Table2[[#This Row],[HTC - Qualifying (QRE) - Amt]:[HTC - Non-Qualifying (NQRE) - Amt]])</f>
        <v>0</v>
      </c>
    </row>
    <row r="1439" spans="2:10" ht="15" customHeight="1" x14ac:dyDescent="0.25">
      <c r="B1439" s="4" t="e">
        <f>_xlfn.XLOOKUP(A1439,Table1[Categories of Work],Table1[Cost Type])</f>
        <v>#N/A</v>
      </c>
      <c r="J1439" s="5">
        <f>SUM(Table2[[#This Row],[HTC - Qualifying (QRE) - Amt]:[HTC - Non-Qualifying (NQRE) - Amt]])</f>
        <v>0</v>
      </c>
    </row>
    <row r="1440" spans="2:10" ht="15" customHeight="1" x14ac:dyDescent="0.25">
      <c r="B1440" s="4" t="e">
        <f>_xlfn.XLOOKUP(A1440,Table1[Categories of Work],Table1[Cost Type])</f>
        <v>#N/A</v>
      </c>
      <c r="J1440" s="5">
        <f>SUM(Table2[[#This Row],[HTC - Qualifying (QRE) - Amt]:[HTC - Non-Qualifying (NQRE) - Amt]])</f>
        <v>0</v>
      </c>
    </row>
    <row r="1441" spans="2:10" ht="15" customHeight="1" x14ac:dyDescent="0.25">
      <c r="B1441" s="4" t="e">
        <f>_xlfn.XLOOKUP(A1441,Table1[Categories of Work],Table1[Cost Type])</f>
        <v>#N/A</v>
      </c>
      <c r="J1441" s="5">
        <f>SUM(Table2[[#This Row],[HTC - Qualifying (QRE) - Amt]:[HTC - Non-Qualifying (NQRE) - Amt]])</f>
        <v>0</v>
      </c>
    </row>
    <row r="1442" spans="2:10" ht="15" customHeight="1" x14ac:dyDescent="0.25">
      <c r="B1442" s="4" t="e">
        <f>_xlfn.XLOOKUP(A1442,Table1[Categories of Work],Table1[Cost Type])</f>
        <v>#N/A</v>
      </c>
      <c r="J1442" s="5">
        <f>SUM(Table2[[#This Row],[HTC - Qualifying (QRE) - Amt]:[HTC - Non-Qualifying (NQRE) - Amt]])</f>
        <v>0</v>
      </c>
    </row>
    <row r="1443" spans="2:10" ht="15" customHeight="1" x14ac:dyDescent="0.25">
      <c r="B1443" s="4" t="e">
        <f>_xlfn.XLOOKUP(A1443,Table1[Categories of Work],Table1[Cost Type])</f>
        <v>#N/A</v>
      </c>
      <c r="J1443" s="5">
        <f>SUM(Table2[[#This Row],[HTC - Qualifying (QRE) - Amt]:[HTC - Non-Qualifying (NQRE) - Amt]])</f>
        <v>0</v>
      </c>
    </row>
    <row r="1444" spans="2:10" ht="15" customHeight="1" x14ac:dyDescent="0.25">
      <c r="B1444" s="4" t="e">
        <f>_xlfn.XLOOKUP(A1444,Table1[Categories of Work],Table1[Cost Type])</f>
        <v>#N/A</v>
      </c>
      <c r="J1444" s="5">
        <f>SUM(Table2[[#This Row],[HTC - Qualifying (QRE) - Amt]:[HTC - Non-Qualifying (NQRE) - Amt]])</f>
        <v>0</v>
      </c>
    </row>
    <row r="1445" spans="2:10" ht="15" customHeight="1" x14ac:dyDescent="0.25">
      <c r="B1445" s="4" t="e">
        <f>_xlfn.XLOOKUP(A1445,Table1[Categories of Work],Table1[Cost Type])</f>
        <v>#N/A</v>
      </c>
      <c r="J1445" s="5">
        <f>SUM(Table2[[#This Row],[HTC - Qualifying (QRE) - Amt]:[HTC - Non-Qualifying (NQRE) - Amt]])</f>
        <v>0</v>
      </c>
    </row>
    <row r="1446" spans="2:10" ht="15" customHeight="1" x14ac:dyDescent="0.25">
      <c r="B1446" s="4" t="e">
        <f>_xlfn.XLOOKUP(A1446,Table1[Categories of Work],Table1[Cost Type])</f>
        <v>#N/A</v>
      </c>
      <c r="J1446" s="5">
        <f>SUM(Table2[[#This Row],[HTC - Qualifying (QRE) - Amt]:[HTC - Non-Qualifying (NQRE) - Amt]])</f>
        <v>0</v>
      </c>
    </row>
    <row r="1447" spans="2:10" ht="15" customHeight="1" x14ac:dyDescent="0.25">
      <c r="B1447" s="4" t="e">
        <f>_xlfn.XLOOKUP(A1447,Table1[Categories of Work],Table1[Cost Type])</f>
        <v>#N/A</v>
      </c>
      <c r="J1447" s="5">
        <f>SUM(Table2[[#This Row],[HTC - Qualifying (QRE) - Amt]:[HTC - Non-Qualifying (NQRE) - Amt]])</f>
        <v>0</v>
      </c>
    </row>
    <row r="1448" spans="2:10" ht="15" customHeight="1" x14ac:dyDescent="0.25">
      <c r="B1448" s="4" t="e">
        <f>_xlfn.XLOOKUP(A1448,Table1[Categories of Work],Table1[Cost Type])</f>
        <v>#N/A</v>
      </c>
      <c r="J1448" s="5">
        <f>SUM(Table2[[#This Row],[HTC - Qualifying (QRE) - Amt]:[HTC - Non-Qualifying (NQRE) - Amt]])</f>
        <v>0</v>
      </c>
    </row>
    <row r="1449" spans="2:10" ht="15" customHeight="1" x14ac:dyDescent="0.25">
      <c r="B1449" s="4" t="e">
        <f>_xlfn.XLOOKUP(A1449,Table1[Categories of Work],Table1[Cost Type])</f>
        <v>#N/A</v>
      </c>
      <c r="J1449" s="5">
        <f>SUM(Table2[[#This Row],[HTC - Qualifying (QRE) - Amt]:[HTC - Non-Qualifying (NQRE) - Amt]])</f>
        <v>0</v>
      </c>
    </row>
    <row r="1450" spans="2:10" ht="15" customHeight="1" x14ac:dyDescent="0.25">
      <c r="B1450" s="4" t="e">
        <f>_xlfn.XLOOKUP(A1450,Table1[Categories of Work],Table1[Cost Type])</f>
        <v>#N/A</v>
      </c>
      <c r="J1450" s="5">
        <f>SUM(Table2[[#This Row],[HTC - Qualifying (QRE) - Amt]:[HTC - Non-Qualifying (NQRE) - Amt]])</f>
        <v>0</v>
      </c>
    </row>
    <row r="1451" spans="2:10" ht="15" customHeight="1" x14ac:dyDescent="0.25">
      <c r="B1451" s="4" t="e">
        <f>_xlfn.XLOOKUP(A1451,Table1[Categories of Work],Table1[Cost Type])</f>
        <v>#N/A</v>
      </c>
      <c r="J1451" s="5">
        <f>SUM(Table2[[#This Row],[HTC - Qualifying (QRE) - Amt]:[HTC - Non-Qualifying (NQRE) - Amt]])</f>
        <v>0</v>
      </c>
    </row>
    <row r="1452" spans="2:10" ht="15" customHeight="1" x14ac:dyDescent="0.25">
      <c r="B1452" s="4" t="e">
        <f>_xlfn.XLOOKUP(A1452,Table1[Categories of Work],Table1[Cost Type])</f>
        <v>#N/A</v>
      </c>
      <c r="J1452" s="5">
        <f>SUM(Table2[[#This Row],[HTC - Qualifying (QRE) - Amt]:[HTC - Non-Qualifying (NQRE) - Amt]])</f>
        <v>0</v>
      </c>
    </row>
    <row r="1453" spans="2:10" ht="15" customHeight="1" x14ac:dyDescent="0.25">
      <c r="B1453" s="4" t="e">
        <f>_xlfn.XLOOKUP(A1453,Table1[Categories of Work],Table1[Cost Type])</f>
        <v>#N/A</v>
      </c>
      <c r="J1453" s="5">
        <f>SUM(Table2[[#This Row],[HTC - Qualifying (QRE) - Amt]:[HTC - Non-Qualifying (NQRE) - Amt]])</f>
        <v>0</v>
      </c>
    </row>
    <row r="1454" spans="2:10" ht="15" customHeight="1" x14ac:dyDescent="0.25">
      <c r="B1454" s="4" t="e">
        <f>_xlfn.XLOOKUP(A1454,Table1[Categories of Work],Table1[Cost Type])</f>
        <v>#N/A</v>
      </c>
      <c r="J1454" s="5">
        <f>SUM(Table2[[#This Row],[HTC - Qualifying (QRE) - Amt]:[HTC - Non-Qualifying (NQRE) - Amt]])</f>
        <v>0</v>
      </c>
    </row>
    <row r="1455" spans="2:10" ht="15" customHeight="1" x14ac:dyDescent="0.25">
      <c r="B1455" s="4" t="e">
        <f>_xlfn.XLOOKUP(A1455,Table1[Categories of Work],Table1[Cost Type])</f>
        <v>#N/A</v>
      </c>
      <c r="J1455" s="5">
        <f>SUM(Table2[[#This Row],[HTC - Qualifying (QRE) - Amt]:[HTC - Non-Qualifying (NQRE) - Amt]])</f>
        <v>0</v>
      </c>
    </row>
    <row r="1456" spans="2:10" ht="15" customHeight="1" x14ac:dyDescent="0.25">
      <c r="B1456" s="4" t="e">
        <f>_xlfn.XLOOKUP(A1456,Table1[Categories of Work],Table1[Cost Type])</f>
        <v>#N/A</v>
      </c>
      <c r="J1456" s="5">
        <f>SUM(Table2[[#This Row],[HTC - Qualifying (QRE) - Amt]:[HTC - Non-Qualifying (NQRE) - Amt]])</f>
        <v>0</v>
      </c>
    </row>
    <row r="1457" spans="2:10" ht="15" customHeight="1" x14ac:dyDescent="0.25">
      <c r="B1457" s="4" t="e">
        <f>_xlfn.XLOOKUP(A1457,Table1[Categories of Work],Table1[Cost Type])</f>
        <v>#N/A</v>
      </c>
      <c r="J1457" s="5">
        <f>SUM(Table2[[#This Row],[HTC - Qualifying (QRE) - Amt]:[HTC - Non-Qualifying (NQRE) - Amt]])</f>
        <v>0</v>
      </c>
    </row>
    <row r="1458" spans="2:10" ht="15" customHeight="1" x14ac:dyDescent="0.25">
      <c r="B1458" s="4" t="e">
        <f>_xlfn.XLOOKUP(A1458,Table1[Categories of Work],Table1[Cost Type])</f>
        <v>#N/A</v>
      </c>
      <c r="J1458" s="5">
        <f>SUM(Table2[[#This Row],[HTC - Qualifying (QRE) - Amt]:[HTC - Non-Qualifying (NQRE) - Amt]])</f>
        <v>0</v>
      </c>
    </row>
    <row r="1459" spans="2:10" ht="15" customHeight="1" x14ac:dyDescent="0.25">
      <c r="B1459" s="4" t="e">
        <f>_xlfn.XLOOKUP(A1459,Table1[Categories of Work],Table1[Cost Type])</f>
        <v>#N/A</v>
      </c>
      <c r="J1459" s="5">
        <f>SUM(Table2[[#This Row],[HTC - Qualifying (QRE) - Amt]:[HTC - Non-Qualifying (NQRE) - Amt]])</f>
        <v>0</v>
      </c>
    </row>
    <row r="1460" spans="2:10" ht="15" customHeight="1" x14ac:dyDescent="0.25">
      <c r="B1460" s="4" t="e">
        <f>_xlfn.XLOOKUP(A1460,Table1[Categories of Work],Table1[Cost Type])</f>
        <v>#N/A</v>
      </c>
      <c r="J1460" s="5">
        <f>SUM(Table2[[#This Row],[HTC - Qualifying (QRE) - Amt]:[HTC - Non-Qualifying (NQRE) - Amt]])</f>
        <v>0</v>
      </c>
    </row>
    <row r="1461" spans="2:10" ht="15" customHeight="1" x14ac:dyDescent="0.25">
      <c r="B1461" s="4" t="e">
        <f>_xlfn.XLOOKUP(A1461,Table1[Categories of Work],Table1[Cost Type])</f>
        <v>#N/A</v>
      </c>
      <c r="J1461" s="5">
        <f>SUM(Table2[[#This Row],[HTC - Qualifying (QRE) - Amt]:[HTC - Non-Qualifying (NQRE) - Amt]])</f>
        <v>0</v>
      </c>
    </row>
    <row r="1462" spans="2:10" ht="15" customHeight="1" x14ac:dyDescent="0.25">
      <c r="B1462" s="4" t="e">
        <f>_xlfn.XLOOKUP(A1462,Table1[Categories of Work],Table1[Cost Type])</f>
        <v>#N/A</v>
      </c>
      <c r="J1462" s="5">
        <f>SUM(Table2[[#This Row],[HTC - Qualifying (QRE) - Amt]:[HTC - Non-Qualifying (NQRE) - Amt]])</f>
        <v>0</v>
      </c>
    </row>
    <row r="1463" spans="2:10" ht="15" customHeight="1" x14ac:dyDescent="0.25">
      <c r="B1463" s="4" t="e">
        <f>_xlfn.XLOOKUP(A1463,Table1[Categories of Work],Table1[Cost Type])</f>
        <v>#N/A</v>
      </c>
      <c r="J1463" s="5">
        <f>SUM(Table2[[#This Row],[HTC - Qualifying (QRE) - Amt]:[HTC - Non-Qualifying (NQRE) - Amt]])</f>
        <v>0</v>
      </c>
    </row>
    <row r="1464" spans="2:10" ht="15" customHeight="1" x14ac:dyDescent="0.25">
      <c r="B1464" s="4" t="e">
        <f>_xlfn.XLOOKUP(A1464,Table1[Categories of Work],Table1[Cost Type])</f>
        <v>#N/A</v>
      </c>
      <c r="J1464" s="5">
        <f>SUM(Table2[[#This Row],[HTC - Qualifying (QRE) - Amt]:[HTC - Non-Qualifying (NQRE) - Amt]])</f>
        <v>0</v>
      </c>
    </row>
    <row r="1465" spans="2:10" ht="15" customHeight="1" x14ac:dyDescent="0.25">
      <c r="B1465" s="4" t="e">
        <f>_xlfn.XLOOKUP(A1465,Table1[Categories of Work],Table1[Cost Type])</f>
        <v>#N/A</v>
      </c>
      <c r="J1465" s="5">
        <f>SUM(Table2[[#This Row],[HTC - Qualifying (QRE) - Amt]:[HTC - Non-Qualifying (NQRE) - Amt]])</f>
        <v>0</v>
      </c>
    </row>
    <row r="1466" spans="2:10" ht="15" customHeight="1" x14ac:dyDescent="0.25">
      <c r="B1466" s="4" t="e">
        <f>_xlfn.XLOOKUP(A1466,Table1[Categories of Work],Table1[Cost Type])</f>
        <v>#N/A</v>
      </c>
      <c r="J1466" s="5">
        <f>SUM(Table2[[#This Row],[HTC - Qualifying (QRE) - Amt]:[HTC - Non-Qualifying (NQRE) - Amt]])</f>
        <v>0</v>
      </c>
    </row>
    <row r="1467" spans="2:10" ht="15" customHeight="1" x14ac:dyDescent="0.25">
      <c r="B1467" s="4" t="e">
        <f>_xlfn.XLOOKUP(A1467,Table1[Categories of Work],Table1[Cost Type])</f>
        <v>#N/A</v>
      </c>
      <c r="J1467" s="5">
        <f>SUM(Table2[[#This Row],[HTC - Qualifying (QRE) - Amt]:[HTC - Non-Qualifying (NQRE) - Amt]])</f>
        <v>0</v>
      </c>
    </row>
    <row r="1468" spans="2:10" ht="15" customHeight="1" x14ac:dyDescent="0.25">
      <c r="B1468" s="4" t="e">
        <f>_xlfn.XLOOKUP(A1468,Table1[Categories of Work],Table1[Cost Type])</f>
        <v>#N/A</v>
      </c>
      <c r="J1468" s="5">
        <f>SUM(Table2[[#This Row],[HTC - Qualifying (QRE) - Amt]:[HTC - Non-Qualifying (NQRE) - Amt]])</f>
        <v>0</v>
      </c>
    </row>
    <row r="1469" spans="2:10" ht="15" customHeight="1" x14ac:dyDescent="0.25">
      <c r="B1469" s="4" t="e">
        <f>_xlfn.XLOOKUP(A1469,Table1[Categories of Work],Table1[Cost Type])</f>
        <v>#N/A</v>
      </c>
      <c r="J1469" s="5">
        <f>SUM(Table2[[#This Row],[HTC - Qualifying (QRE) - Amt]:[HTC - Non-Qualifying (NQRE) - Amt]])</f>
        <v>0</v>
      </c>
    </row>
    <row r="1470" spans="2:10" ht="15" customHeight="1" x14ac:dyDescent="0.25">
      <c r="B1470" s="4" t="e">
        <f>_xlfn.XLOOKUP(A1470,Table1[Categories of Work],Table1[Cost Type])</f>
        <v>#N/A</v>
      </c>
      <c r="J1470" s="5">
        <f>SUM(Table2[[#This Row],[HTC - Qualifying (QRE) - Amt]:[HTC - Non-Qualifying (NQRE) - Amt]])</f>
        <v>0</v>
      </c>
    </row>
    <row r="1471" spans="2:10" ht="15" customHeight="1" x14ac:dyDescent="0.25">
      <c r="B1471" s="4" t="e">
        <f>_xlfn.XLOOKUP(A1471,Table1[Categories of Work],Table1[Cost Type])</f>
        <v>#N/A</v>
      </c>
      <c r="J1471" s="5">
        <f>SUM(Table2[[#This Row],[HTC - Qualifying (QRE) - Amt]:[HTC - Non-Qualifying (NQRE) - Amt]])</f>
        <v>0</v>
      </c>
    </row>
    <row r="1472" spans="2:10" ht="15" customHeight="1" x14ac:dyDescent="0.25">
      <c r="B1472" s="4" t="e">
        <f>_xlfn.XLOOKUP(A1472,Table1[Categories of Work],Table1[Cost Type])</f>
        <v>#N/A</v>
      </c>
      <c r="J1472" s="5">
        <f>SUM(Table2[[#This Row],[HTC - Qualifying (QRE) - Amt]:[HTC - Non-Qualifying (NQRE) - Amt]])</f>
        <v>0</v>
      </c>
    </row>
    <row r="1473" spans="2:10" ht="15" customHeight="1" x14ac:dyDescent="0.25">
      <c r="B1473" s="4" t="e">
        <f>_xlfn.XLOOKUP(A1473,Table1[Categories of Work],Table1[Cost Type])</f>
        <v>#N/A</v>
      </c>
      <c r="J1473" s="5">
        <f>SUM(Table2[[#This Row],[HTC - Qualifying (QRE) - Amt]:[HTC - Non-Qualifying (NQRE) - Amt]])</f>
        <v>0</v>
      </c>
    </row>
    <row r="1474" spans="2:10" ht="15" customHeight="1" x14ac:dyDescent="0.25">
      <c r="B1474" s="4" t="e">
        <f>_xlfn.XLOOKUP(A1474,Table1[Categories of Work],Table1[Cost Type])</f>
        <v>#N/A</v>
      </c>
      <c r="J1474" s="5">
        <f>SUM(Table2[[#This Row],[HTC - Qualifying (QRE) - Amt]:[HTC - Non-Qualifying (NQRE) - Amt]])</f>
        <v>0</v>
      </c>
    </row>
    <row r="1475" spans="2:10" ht="15" customHeight="1" x14ac:dyDescent="0.25">
      <c r="B1475" s="4" t="e">
        <f>_xlfn.XLOOKUP(A1475,Table1[Categories of Work],Table1[Cost Type])</f>
        <v>#N/A</v>
      </c>
      <c r="J1475" s="5">
        <f>SUM(Table2[[#This Row],[HTC - Qualifying (QRE) - Amt]:[HTC - Non-Qualifying (NQRE) - Amt]])</f>
        <v>0</v>
      </c>
    </row>
    <row r="1476" spans="2:10" ht="15" customHeight="1" x14ac:dyDescent="0.25">
      <c r="B1476" s="4" t="e">
        <f>_xlfn.XLOOKUP(A1476,Table1[Categories of Work],Table1[Cost Type])</f>
        <v>#N/A</v>
      </c>
      <c r="J1476" s="5">
        <f>SUM(Table2[[#This Row],[HTC - Qualifying (QRE) - Amt]:[HTC - Non-Qualifying (NQRE) - Amt]])</f>
        <v>0</v>
      </c>
    </row>
    <row r="1477" spans="2:10" ht="15" customHeight="1" x14ac:dyDescent="0.25">
      <c r="B1477" s="4" t="e">
        <f>_xlfn.XLOOKUP(A1477,Table1[Categories of Work],Table1[Cost Type])</f>
        <v>#N/A</v>
      </c>
      <c r="J1477" s="5">
        <f>SUM(Table2[[#This Row],[HTC - Qualifying (QRE) - Amt]:[HTC - Non-Qualifying (NQRE) - Amt]])</f>
        <v>0</v>
      </c>
    </row>
    <row r="1478" spans="2:10" ht="15" customHeight="1" x14ac:dyDescent="0.25">
      <c r="B1478" s="4" t="e">
        <f>_xlfn.XLOOKUP(A1478,Table1[Categories of Work],Table1[Cost Type])</f>
        <v>#N/A</v>
      </c>
      <c r="J1478" s="5">
        <f>SUM(Table2[[#This Row],[HTC - Qualifying (QRE) - Amt]:[HTC - Non-Qualifying (NQRE) - Amt]])</f>
        <v>0</v>
      </c>
    </row>
    <row r="1479" spans="2:10" ht="15" customHeight="1" x14ac:dyDescent="0.25">
      <c r="B1479" s="4" t="e">
        <f>_xlfn.XLOOKUP(A1479,Table1[Categories of Work],Table1[Cost Type])</f>
        <v>#N/A</v>
      </c>
      <c r="J1479" s="5">
        <f>SUM(Table2[[#This Row],[HTC - Qualifying (QRE) - Amt]:[HTC - Non-Qualifying (NQRE) - Amt]])</f>
        <v>0</v>
      </c>
    </row>
    <row r="1480" spans="2:10" ht="15" customHeight="1" x14ac:dyDescent="0.25">
      <c r="B1480" s="4" t="e">
        <f>_xlfn.XLOOKUP(A1480,Table1[Categories of Work],Table1[Cost Type])</f>
        <v>#N/A</v>
      </c>
      <c r="J1480" s="5">
        <f>SUM(Table2[[#This Row],[HTC - Qualifying (QRE) - Amt]:[HTC - Non-Qualifying (NQRE) - Amt]])</f>
        <v>0</v>
      </c>
    </row>
    <row r="1481" spans="2:10" ht="15" customHeight="1" x14ac:dyDescent="0.25">
      <c r="B1481" s="4" t="e">
        <f>_xlfn.XLOOKUP(A1481,Table1[Categories of Work],Table1[Cost Type])</f>
        <v>#N/A</v>
      </c>
      <c r="J1481" s="5">
        <f>SUM(Table2[[#This Row],[HTC - Qualifying (QRE) - Amt]:[HTC - Non-Qualifying (NQRE) - Amt]])</f>
        <v>0</v>
      </c>
    </row>
    <row r="1482" spans="2:10" ht="15" customHeight="1" x14ac:dyDescent="0.25">
      <c r="B1482" s="4" t="e">
        <f>_xlfn.XLOOKUP(A1482,Table1[Categories of Work],Table1[Cost Type])</f>
        <v>#N/A</v>
      </c>
      <c r="J1482" s="5">
        <f>SUM(Table2[[#This Row],[HTC - Qualifying (QRE) - Amt]:[HTC - Non-Qualifying (NQRE) - Amt]])</f>
        <v>0</v>
      </c>
    </row>
    <row r="1483" spans="2:10" ht="15" customHeight="1" x14ac:dyDescent="0.25">
      <c r="B1483" s="4" t="e">
        <f>_xlfn.XLOOKUP(A1483,Table1[Categories of Work],Table1[Cost Type])</f>
        <v>#N/A</v>
      </c>
      <c r="J1483" s="5">
        <f>SUM(Table2[[#This Row],[HTC - Qualifying (QRE) - Amt]:[HTC - Non-Qualifying (NQRE) - Amt]])</f>
        <v>0</v>
      </c>
    </row>
    <row r="1484" spans="2:10" ht="15" customHeight="1" x14ac:dyDescent="0.25">
      <c r="B1484" s="4" t="e">
        <f>_xlfn.XLOOKUP(A1484,Table1[Categories of Work],Table1[Cost Type])</f>
        <v>#N/A</v>
      </c>
      <c r="J1484" s="5">
        <f>SUM(Table2[[#This Row],[HTC - Qualifying (QRE) - Amt]:[HTC - Non-Qualifying (NQRE) - Amt]])</f>
        <v>0</v>
      </c>
    </row>
    <row r="1485" spans="2:10" ht="15" customHeight="1" x14ac:dyDescent="0.25">
      <c r="B1485" s="4" t="e">
        <f>_xlfn.XLOOKUP(A1485,Table1[Categories of Work],Table1[Cost Type])</f>
        <v>#N/A</v>
      </c>
      <c r="J1485" s="5">
        <f>SUM(Table2[[#This Row],[HTC - Qualifying (QRE) - Amt]:[HTC - Non-Qualifying (NQRE) - Amt]])</f>
        <v>0</v>
      </c>
    </row>
    <row r="1486" spans="2:10" ht="15" customHeight="1" x14ac:dyDescent="0.25">
      <c r="B1486" s="4" t="e">
        <f>_xlfn.XLOOKUP(A1486,Table1[Categories of Work],Table1[Cost Type])</f>
        <v>#N/A</v>
      </c>
      <c r="J1486" s="5">
        <f>SUM(Table2[[#This Row],[HTC - Qualifying (QRE) - Amt]:[HTC - Non-Qualifying (NQRE) - Amt]])</f>
        <v>0</v>
      </c>
    </row>
    <row r="1487" spans="2:10" ht="15" customHeight="1" x14ac:dyDescent="0.25">
      <c r="B1487" s="4" t="e">
        <f>_xlfn.XLOOKUP(A1487,Table1[Categories of Work],Table1[Cost Type])</f>
        <v>#N/A</v>
      </c>
      <c r="J1487" s="5">
        <f>SUM(Table2[[#This Row],[HTC - Qualifying (QRE) - Amt]:[HTC - Non-Qualifying (NQRE) - Amt]])</f>
        <v>0</v>
      </c>
    </row>
    <row r="1488" spans="2:10" ht="15" customHeight="1" x14ac:dyDescent="0.25">
      <c r="B1488" s="4" t="e">
        <f>_xlfn.XLOOKUP(A1488,Table1[Categories of Work],Table1[Cost Type])</f>
        <v>#N/A</v>
      </c>
      <c r="J1488" s="5">
        <f>SUM(Table2[[#This Row],[HTC - Qualifying (QRE) - Amt]:[HTC - Non-Qualifying (NQRE) - Amt]])</f>
        <v>0</v>
      </c>
    </row>
    <row r="1489" spans="2:10" ht="15" customHeight="1" x14ac:dyDescent="0.25">
      <c r="B1489" s="4" t="e">
        <f>_xlfn.XLOOKUP(A1489,Table1[Categories of Work],Table1[Cost Type])</f>
        <v>#N/A</v>
      </c>
      <c r="J1489" s="5">
        <f>SUM(Table2[[#This Row],[HTC - Qualifying (QRE) - Amt]:[HTC - Non-Qualifying (NQRE) - Amt]])</f>
        <v>0</v>
      </c>
    </row>
    <row r="1490" spans="2:10" ht="15" customHeight="1" x14ac:dyDescent="0.25">
      <c r="B1490" s="4" t="e">
        <f>_xlfn.XLOOKUP(A1490,Table1[Categories of Work],Table1[Cost Type])</f>
        <v>#N/A</v>
      </c>
      <c r="J1490" s="5">
        <f>SUM(Table2[[#This Row],[HTC - Qualifying (QRE) - Amt]:[HTC - Non-Qualifying (NQRE) - Amt]])</f>
        <v>0</v>
      </c>
    </row>
    <row r="1491" spans="2:10" ht="15" customHeight="1" x14ac:dyDescent="0.25">
      <c r="B1491" s="4" t="e">
        <f>_xlfn.XLOOKUP(A1491,Table1[Categories of Work],Table1[Cost Type])</f>
        <v>#N/A</v>
      </c>
      <c r="J1491" s="5">
        <f>SUM(Table2[[#This Row],[HTC - Qualifying (QRE) - Amt]:[HTC - Non-Qualifying (NQRE) - Amt]])</f>
        <v>0</v>
      </c>
    </row>
    <row r="1492" spans="2:10" ht="15" customHeight="1" x14ac:dyDescent="0.25">
      <c r="B1492" s="4" t="e">
        <f>_xlfn.XLOOKUP(A1492,Table1[Categories of Work],Table1[Cost Type])</f>
        <v>#N/A</v>
      </c>
      <c r="J1492" s="5">
        <f>SUM(Table2[[#This Row],[HTC - Qualifying (QRE) - Amt]:[HTC - Non-Qualifying (NQRE) - Amt]])</f>
        <v>0</v>
      </c>
    </row>
    <row r="1493" spans="2:10" ht="15" customHeight="1" x14ac:dyDescent="0.25">
      <c r="B1493" s="4" t="e">
        <f>_xlfn.XLOOKUP(A1493,Table1[Categories of Work],Table1[Cost Type])</f>
        <v>#N/A</v>
      </c>
      <c r="J1493" s="5">
        <f>SUM(Table2[[#This Row],[HTC - Qualifying (QRE) - Amt]:[HTC - Non-Qualifying (NQRE) - Amt]])</f>
        <v>0</v>
      </c>
    </row>
    <row r="1494" spans="2:10" ht="15" customHeight="1" x14ac:dyDescent="0.25">
      <c r="B1494" s="4" t="e">
        <f>_xlfn.XLOOKUP(A1494,Table1[Categories of Work],Table1[Cost Type])</f>
        <v>#N/A</v>
      </c>
      <c r="J1494" s="5">
        <f>SUM(Table2[[#This Row],[HTC - Qualifying (QRE) - Amt]:[HTC - Non-Qualifying (NQRE) - Amt]])</f>
        <v>0</v>
      </c>
    </row>
    <row r="1495" spans="2:10" ht="15" customHeight="1" x14ac:dyDescent="0.25">
      <c r="B1495" s="4" t="e">
        <f>_xlfn.XLOOKUP(A1495,Table1[Categories of Work],Table1[Cost Type])</f>
        <v>#N/A</v>
      </c>
      <c r="J1495" s="5">
        <f>SUM(Table2[[#This Row],[HTC - Qualifying (QRE) - Amt]:[HTC - Non-Qualifying (NQRE) - Amt]])</f>
        <v>0</v>
      </c>
    </row>
    <row r="1496" spans="2:10" ht="15" customHeight="1" x14ac:dyDescent="0.25">
      <c r="B1496" s="4" t="e">
        <f>_xlfn.XLOOKUP(A1496,Table1[Categories of Work],Table1[Cost Type])</f>
        <v>#N/A</v>
      </c>
      <c r="J1496" s="5">
        <f>SUM(Table2[[#This Row],[HTC - Qualifying (QRE) - Amt]:[HTC - Non-Qualifying (NQRE) - Amt]])</f>
        <v>0</v>
      </c>
    </row>
    <row r="1497" spans="2:10" ht="15" customHeight="1" x14ac:dyDescent="0.25">
      <c r="B1497" s="4" t="e">
        <f>_xlfn.XLOOKUP(A1497,Table1[Categories of Work],Table1[Cost Type])</f>
        <v>#N/A</v>
      </c>
      <c r="J1497" s="5">
        <f>SUM(Table2[[#This Row],[HTC - Qualifying (QRE) - Amt]:[HTC - Non-Qualifying (NQRE) - Amt]])</f>
        <v>0</v>
      </c>
    </row>
    <row r="1498" spans="2:10" ht="15" customHeight="1" x14ac:dyDescent="0.25">
      <c r="B1498" s="4" t="e">
        <f>_xlfn.XLOOKUP(A1498,Table1[Categories of Work],Table1[Cost Type])</f>
        <v>#N/A</v>
      </c>
      <c r="J1498" s="5">
        <f>SUM(Table2[[#This Row],[HTC - Qualifying (QRE) - Amt]:[HTC - Non-Qualifying (NQRE) - Amt]])</f>
        <v>0</v>
      </c>
    </row>
    <row r="1499" spans="2:10" ht="15" customHeight="1" x14ac:dyDescent="0.25">
      <c r="B1499" s="4" t="e">
        <f>_xlfn.XLOOKUP(A1499,Table1[Categories of Work],Table1[Cost Type])</f>
        <v>#N/A</v>
      </c>
      <c r="J1499" s="5">
        <f>SUM(Table2[[#This Row],[HTC - Qualifying (QRE) - Amt]:[HTC - Non-Qualifying (NQRE) - Amt]])</f>
        <v>0</v>
      </c>
    </row>
    <row r="1500" spans="2:10" ht="15" customHeight="1" x14ac:dyDescent="0.25">
      <c r="B1500" s="4" t="e">
        <f>_xlfn.XLOOKUP(A1500,Table1[Categories of Work],Table1[Cost Type])</f>
        <v>#N/A</v>
      </c>
      <c r="J1500" s="5">
        <f>SUM(Table2[[#This Row],[HTC - Qualifying (QRE) - Amt]:[HTC - Non-Qualifying (NQRE) - Amt]])</f>
        <v>0</v>
      </c>
    </row>
    <row r="1501" spans="2:10" ht="15" customHeight="1" x14ac:dyDescent="0.25">
      <c r="B1501" s="4" t="e">
        <f>_xlfn.XLOOKUP(A1501,Table1[Categories of Work],Table1[Cost Type])</f>
        <v>#N/A</v>
      </c>
      <c r="J1501" s="5">
        <f>SUM(Table2[[#This Row],[HTC - Qualifying (QRE) - Amt]:[HTC - Non-Qualifying (NQRE) - Amt]])</f>
        <v>0</v>
      </c>
    </row>
    <row r="1502" spans="2:10" ht="15" customHeight="1" x14ac:dyDescent="0.25">
      <c r="B1502" s="4" t="e">
        <f>_xlfn.XLOOKUP(A1502,Table1[Categories of Work],Table1[Cost Type])</f>
        <v>#N/A</v>
      </c>
      <c r="J1502" s="5">
        <f>SUM(Table2[[#This Row],[HTC - Qualifying (QRE) - Amt]:[HTC - Non-Qualifying (NQRE) - Amt]])</f>
        <v>0</v>
      </c>
    </row>
    <row r="1503" spans="2:10" ht="15" customHeight="1" x14ac:dyDescent="0.25">
      <c r="B1503" s="4" t="e">
        <f>_xlfn.XLOOKUP(A1503,Table1[Categories of Work],Table1[Cost Type])</f>
        <v>#N/A</v>
      </c>
      <c r="J1503" s="5">
        <f>SUM(Table2[[#This Row],[HTC - Qualifying (QRE) - Amt]:[HTC - Non-Qualifying (NQRE) - Amt]])</f>
        <v>0</v>
      </c>
    </row>
    <row r="1504" spans="2:10" ht="15" customHeight="1" x14ac:dyDescent="0.25">
      <c r="B1504" s="4" t="e">
        <f>_xlfn.XLOOKUP(A1504,Table1[Categories of Work],Table1[Cost Type])</f>
        <v>#N/A</v>
      </c>
      <c r="J1504" s="5">
        <f>SUM(Table2[[#This Row],[HTC - Qualifying (QRE) - Amt]:[HTC - Non-Qualifying (NQRE) - Amt]])</f>
        <v>0</v>
      </c>
    </row>
    <row r="1505" spans="2:10" ht="15" customHeight="1" x14ac:dyDescent="0.25">
      <c r="B1505" s="4" t="e">
        <f>_xlfn.XLOOKUP(A1505,Table1[Categories of Work],Table1[Cost Type])</f>
        <v>#N/A</v>
      </c>
      <c r="J1505" s="5">
        <f>SUM(Table2[[#This Row],[HTC - Qualifying (QRE) - Amt]:[HTC - Non-Qualifying (NQRE) - Amt]])</f>
        <v>0</v>
      </c>
    </row>
    <row r="1506" spans="2:10" ht="15" customHeight="1" x14ac:dyDescent="0.25">
      <c r="B1506" s="4" t="e">
        <f>_xlfn.XLOOKUP(A1506,Table1[Categories of Work],Table1[Cost Type])</f>
        <v>#N/A</v>
      </c>
      <c r="J1506" s="5">
        <f>SUM(Table2[[#This Row],[HTC - Qualifying (QRE) - Amt]:[HTC - Non-Qualifying (NQRE) - Amt]])</f>
        <v>0</v>
      </c>
    </row>
    <row r="1507" spans="2:10" ht="15" customHeight="1" x14ac:dyDescent="0.25">
      <c r="B1507" s="4" t="e">
        <f>_xlfn.XLOOKUP(A1507,Table1[Categories of Work],Table1[Cost Type])</f>
        <v>#N/A</v>
      </c>
      <c r="J1507" s="5">
        <f>SUM(Table2[[#This Row],[HTC - Qualifying (QRE) - Amt]:[HTC - Non-Qualifying (NQRE) - Amt]])</f>
        <v>0</v>
      </c>
    </row>
    <row r="1508" spans="2:10" ht="15" customHeight="1" x14ac:dyDescent="0.25">
      <c r="B1508" s="4" t="e">
        <f>_xlfn.XLOOKUP(A1508,Table1[Categories of Work],Table1[Cost Type])</f>
        <v>#N/A</v>
      </c>
      <c r="J1508" s="5">
        <f>SUM(Table2[[#This Row],[HTC - Qualifying (QRE) - Amt]:[HTC - Non-Qualifying (NQRE) - Amt]])</f>
        <v>0</v>
      </c>
    </row>
    <row r="1509" spans="2:10" ht="15" customHeight="1" x14ac:dyDescent="0.25">
      <c r="B1509" s="4" t="e">
        <f>_xlfn.XLOOKUP(A1509,Table1[Categories of Work],Table1[Cost Type])</f>
        <v>#N/A</v>
      </c>
      <c r="J1509" s="5">
        <f>SUM(Table2[[#This Row],[HTC - Qualifying (QRE) - Amt]:[HTC - Non-Qualifying (NQRE) - Amt]])</f>
        <v>0</v>
      </c>
    </row>
    <row r="1510" spans="2:10" ht="15" customHeight="1" x14ac:dyDescent="0.25">
      <c r="B1510" s="4" t="e">
        <f>_xlfn.XLOOKUP(A1510,Table1[Categories of Work],Table1[Cost Type])</f>
        <v>#N/A</v>
      </c>
      <c r="J1510" s="5">
        <f>SUM(Table2[[#This Row],[HTC - Qualifying (QRE) - Amt]:[HTC - Non-Qualifying (NQRE) - Amt]])</f>
        <v>0</v>
      </c>
    </row>
    <row r="1511" spans="2:10" ht="15" customHeight="1" x14ac:dyDescent="0.25">
      <c r="B1511" s="4" t="e">
        <f>_xlfn.XLOOKUP(A1511,Table1[Categories of Work],Table1[Cost Type])</f>
        <v>#N/A</v>
      </c>
      <c r="J1511" s="5">
        <f>SUM(Table2[[#This Row],[HTC - Qualifying (QRE) - Amt]:[HTC - Non-Qualifying (NQRE) - Amt]])</f>
        <v>0</v>
      </c>
    </row>
    <row r="1512" spans="2:10" ht="15" customHeight="1" x14ac:dyDescent="0.25">
      <c r="B1512" s="4" t="e">
        <f>_xlfn.XLOOKUP(A1512,Table1[Categories of Work],Table1[Cost Type])</f>
        <v>#N/A</v>
      </c>
      <c r="J1512" s="5">
        <f>SUM(Table2[[#This Row],[HTC - Qualifying (QRE) - Amt]:[HTC - Non-Qualifying (NQRE) - Amt]])</f>
        <v>0</v>
      </c>
    </row>
    <row r="1513" spans="2:10" ht="15" customHeight="1" x14ac:dyDescent="0.25">
      <c r="B1513" s="4" t="e">
        <f>_xlfn.XLOOKUP(A1513,Table1[Categories of Work],Table1[Cost Type])</f>
        <v>#N/A</v>
      </c>
      <c r="J1513" s="5">
        <f>SUM(Table2[[#This Row],[HTC - Qualifying (QRE) - Amt]:[HTC - Non-Qualifying (NQRE) - Amt]])</f>
        <v>0</v>
      </c>
    </row>
    <row r="1514" spans="2:10" ht="15" customHeight="1" x14ac:dyDescent="0.25">
      <c r="B1514" s="4" t="e">
        <f>_xlfn.XLOOKUP(A1514,Table1[Categories of Work],Table1[Cost Type])</f>
        <v>#N/A</v>
      </c>
      <c r="J1514" s="5">
        <f>SUM(Table2[[#This Row],[HTC - Qualifying (QRE) - Amt]:[HTC - Non-Qualifying (NQRE) - Amt]])</f>
        <v>0</v>
      </c>
    </row>
    <row r="1515" spans="2:10" ht="15" customHeight="1" x14ac:dyDescent="0.25">
      <c r="B1515" s="4" t="e">
        <f>_xlfn.XLOOKUP(A1515,Table1[Categories of Work],Table1[Cost Type])</f>
        <v>#N/A</v>
      </c>
      <c r="J1515" s="5">
        <f>SUM(Table2[[#This Row],[HTC - Qualifying (QRE) - Amt]:[HTC - Non-Qualifying (NQRE) - Amt]])</f>
        <v>0</v>
      </c>
    </row>
    <row r="1516" spans="2:10" ht="15" customHeight="1" x14ac:dyDescent="0.25">
      <c r="B1516" s="4" t="e">
        <f>_xlfn.XLOOKUP(A1516,Table1[Categories of Work],Table1[Cost Type])</f>
        <v>#N/A</v>
      </c>
      <c r="J1516" s="5">
        <f>SUM(Table2[[#This Row],[HTC - Qualifying (QRE) - Amt]:[HTC - Non-Qualifying (NQRE) - Amt]])</f>
        <v>0</v>
      </c>
    </row>
    <row r="1517" spans="2:10" ht="15" customHeight="1" x14ac:dyDescent="0.25">
      <c r="B1517" s="4" t="e">
        <f>_xlfn.XLOOKUP(A1517,Table1[Categories of Work],Table1[Cost Type])</f>
        <v>#N/A</v>
      </c>
      <c r="J1517" s="5">
        <f>SUM(Table2[[#This Row],[HTC - Qualifying (QRE) - Amt]:[HTC - Non-Qualifying (NQRE) - Amt]])</f>
        <v>0</v>
      </c>
    </row>
    <row r="1518" spans="2:10" ht="15" customHeight="1" x14ac:dyDescent="0.25">
      <c r="B1518" s="4" t="e">
        <f>_xlfn.XLOOKUP(A1518,Table1[Categories of Work],Table1[Cost Type])</f>
        <v>#N/A</v>
      </c>
      <c r="J1518" s="5">
        <f>SUM(Table2[[#This Row],[HTC - Qualifying (QRE) - Amt]:[HTC - Non-Qualifying (NQRE) - Amt]])</f>
        <v>0</v>
      </c>
    </row>
    <row r="1519" spans="2:10" ht="15" customHeight="1" x14ac:dyDescent="0.25">
      <c r="B1519" s="4" t="e">
        <f>_xlfn.XLOOKUP(A1519,Table1[Categories of Work],Table1[Cost Type])</f>
        <v>#N/A</v>
      </c>
      <c r="J1519" s="5">
        <f>SUM(Table2[[#This Row],[HTC - Qualifying (QRE) - Amt]:[HTC - Non-Qualifying (NQRE) - Amt]])</f>
        <v>0</v>
      </c>
    </row>
    <row r="1520" spans="2:10" ht="15" customHeight="1" x14ac:dyDescent="0.25">
      <c r="B1520" s="4" t="e">
        <f>_xlfn.XLOOKUP(A1520,Table1[Categories of Work],Table1[Cost Type])</f>
        <v>#N/A</v>
      </c>
      <c r="J1520" s="5">
        <f>SUM(Table2[[#This Row],[HTC - Qualifying (QRE) - Amt]:[HTC - Non-Qualifying (NQRE) - Amt]])</f>
        <v>0</v>
      </c>
    </row>
    <row r="1521" spans="2:10" ht="15" customHeight="1" x14ac:dyDescent="0.25">
      <c r="B1521" s="4" t="e">
        <f>_xlfn.XLOOKUP(A1521,Table1[Categories of Work],Table1[Cost Type])</f>
        <v>#N/A</v>
      </c>
      <c r="J1521" s="5">
        <f>SUM(Table2[[#This Row],[HTC - Qualifying (QRE) - Amt]:[HTC - Non-Qualifying (NQRE) - Amt]])</f>
        <v>0</v>
      </c>
    </row>
    <row r="1522" spans="2:10" ht="15" customHeight="1" x14ac:dyDescent="0.25">
      <c r="B1522" s="4" t="e">
        <f>_xlfn.XLOOKUP(A1522,Table1[Categories of Work],Table1[Cost Type])</f>
        <v>#N/A</v>
      </c>
      <c r="J1522" s="5">
        <f>SUM(Table2[[#This Row],[HTC - Qualifying (QRE) - Amt]:[HTC - Non-Qualifying (NQRE) - Amt]])</f>
        <v>0</v>
      </c>
    </row>
    <row r="1523" spans="2:10" ht="15" customHeight="1" x14ac:dyDescent="0.25">
      <c r="B1523" s="4" t="e">
        <f>_xlfn.XLOOKUP(A1523,Table1[Categories of Work],Table1[Cost Type])</f>
        <v>#N/A</v>
      </c>
      <c r="J1523" s="5">
        <f>SUM(Table2[[#This Row],[HTC - Qualifying (QRE) - Amt]:[HTC - Non-Qualifying (NQRE) - Amt]])</f>
        <v>0</v>
      </c>
    </row>
    <row r="1524" spans="2:10" ht="15" customHeight="1" x14ac:dyDescent="0.25">
      <c r="B1524" s="4" t="e">
        <f>_xlfn.XLOOKUP(A1524,Table1[Categories of Work],Table1[Cost Type])</f>
        <v>#N/A</v>
      </c>
      <c r="J1524" s="5">
        <f>SUM(Table2[[#This Row],[HTC - Qualifying (QRE) - Amt]:[HTC - Non-Qualifying (NQRE) - Amt]])</f>
        <v>0</v>
      </c>
    </row>
    <row r="1525" spans="2:10" ht="15" customHeight="1" x14ac:dyDescent="0.25">
      <c r="B1525" s="4" t="e">
        <f>_xlfn.XLOOKUP(A1525,Table1[Categories of Work],Table1[Cost Type])</f>
        <v>#N/A</v>
      </c>
      <c r="J1525" s="5">
        <f>SUM(Table2[[#This Row],[HTC - Qualifying (QRE) - Amt]:[HTC - Non-Qualifying (NQRE) - Amt]])</f>
        <v>0</v>
      </c>
    </row>
    <row r="1526" spans="2:10" ht="15" customHeight="1" x14ac:dyDescent="0.25">
      <c r="B1526" s="4" t="e">
        <f>_xlfn.XLOOKUP(A1526,Table1[Categories of Work],Table1[Cost Type])</f>
        <v>#N/A</v>
      </c>
      <c r="J1526" s="5">
        <f>SUM(Table2[[#This Row],[HTC - Qualifying (QRE) - Amt]:[HTC - Non-Qualifying (NQRE) - Amt]])</f>
        <v>0</v>
      </c>
    </row>
    <row r="1527" spans="2:10" ht="15" customHeight="1" x14ac:dyDescent="0.25">
      <c r="B1527" s="4" t="e">
        <f>_xlfn.XLOOKUP(A1527,Table1[Categories of Work],Table1[Cost Type])</f>
        <v>#N/A</v>
      </c>
      <c r="J1527" s="5">
        <f>SUM(Table2[[#This Row],[HTC - Qualifying (QRE) - Amt]:[HTC - Non-Qualifying (NQRE) - Amt]])</f>
        <v>0</v>
      </c>
    </row>
    <row r="1528" spans="2:10" ht="15" customHeight="1" x14ac:dyDescent="0.25">
      <c r="B1528" s="4" t="e">
        <f>_xlfn.XLOOKUP(A1528,Table1[Categories of Work],Table1[Cost Type])</f>
        <v>#N/A</v>
      </c>
      <c r="J1528" s="5">
        <f>SUM(Table2[[#This Row],[HTC - Qualifying (QRE) - Amt]:[HTC - Non-Qualifying (NQRE) - Amt]])</f>
        <v>0</v>
      </c>
    </row>
    <row r="1529" spans="2:10" ht="15" customHeight="1" x14ac:dyDescent="0.25">
      <c r="B1529" s="4" t="e">
        <f>_xlfn.XLOOKUP(A1529,Table1[Categories of Work],Table1[Cost Type])</f>
        <v>#N/A</v>
      </c>
      <c r="J1529" s="5">
        <f>SUM(Table2[[#This Row],[HTC - Qualifying (QRE) - Amt]:[HTC - Non-Qualifying (NQRE) - Amt]])</f>
        <v>0</v>
      </c>
    </row>
    <row r="1530" spans="2:10" ht="15" customHeight="1" x14ac:dyDescent="0.25">
      <c r="B1530" s="4" t="e">
        <f>_xlfn.XLOOKUP(A1530,Table1[Categories of Work],Table1[Cost Type])</f>
        <v>#N/A</v>
      </c>
      <c r="J1530" s="5">
        <f>SUM(Table2[[#This Row],[HTC - Qualifying (QRE) - Amt]:[HTC - Non-Qualifying (NQRE) - Amt]])</f>
        <v>0</v>
      </c>
    </row>
    <row r="1531" spans="2:10" ht="15" customHeight="1" x14ac:dyDescent="0.25">
      <c r="B1531" s="4" t="e">
        <f>_xlfn.XLOOKUP(A1531,Table1[Categories of Work],Table1[Cost Type])</f>
        <v>#N/A</v>
      </c>
      <c r="J1531" s="5">
        <f>SUM(Table2[[#This Row],[HTC - Qualifying (QRE) - Amt]:[HTC - Non-Qualifying (NQRE) - Amt]])</f>
        <v>0</v>
      </c>
    </row>
    <row r="1532" spans="2:10" ht="15" customHeight="1" x14ac:dyDescent="0.25">
      <c r="B1532" s="4" t="e">
        <f>_xlfn.XLOOKUP(A1532,Table1[Categories of Work],Table1[Cost Type])</f>
        <v>#N/A</v>
      </c>
      <c r="J1532" s="5">
        <f>SUM(Table2[[#This Row],[HTC - Qualifying (QRE) - Amt]:[HTC - Non-Qualifying (NQRE) - Amt]])</f>
        <v>0</v>
      </c>
    </row>
    <row r="1533" spans="2:10" ht="15" customHeight="1" x14ac:dyDescent="0.25">
      <c r="B1533" s="4" t="e">
        <f>_xlfn.XLOOKUP(A1533,Table1[Categories of Work],Table1[Cost Type])</f>
        <v>#N/A</v>
      </c>
      <c r="J1533" s="5">
        <f>SUM(Table2[[#This Row],[HTC - Qualifying (QRE) - Amt]:[HTC - Non-Qualifying (NQRE) - Amt]])</f>
        <v>0</v>
      </c>
    </row>
    <row r="1534" spans="2:10" ht="15" customHeight="1" x14ac:dyDescent="0.25">
      <c r="B1534" s="4" t="e">
        <f>_xlfn.XLOOKUP(A1534,Table1[Categories of Work],Table1[Cost Type])</f>
        <v>#N/A</v>
      </c>
      <c r="J1534" s="5">
        <f>SUM(Table2[[#This Row],[HTC - Qualifying (QRE) - Amt]:[HTC - Non-Qualifying (NQRE) - Amt]])</f>
        <v>0</v>
      </c>
    </row>
    <row r="1535" spans="2:10" ht="15" customHeight="1" x14ac:dyDescent="0.25">
      <c r="B1535" s="4" t="e">
        <f>_xlfn.XLOOKUP(A1535,Table1[Categories of Work],Table1[Cost Type])</f>
        <v>#N/A</v>
      </c>
      <c r="J1535" s="5">
        <f>SUM(Table2[[#This Row],[HTC - Qualifying (QRE) - Amt]:[HTC - Non-Qualifying (NQRE) - Amt]])</f>
        <v>0</v>
      </c>
    </row>
    <row r="1536" spans="2:10" ht="15" customHeight="1" x14ac:dyDescent="0.25">
      <c r="B1536" s="4" t="e">
        <f>_xlfn.XLOOKUP(A1536,Table1[Categories of Work],Table1[Cost Type])</f>
        <v>#N/A</v>
      </c>
      <c r="J1536" s="5">
        <f>SUM(Table2[[#This Row],[HTC - Qualifying (QRE) - Amt]:[HTC - Non-Qualifying (NQRE) - Amt]])</f>
        <v>0</v>
      </c>
    </row>
    <row r="1537" spans="2:10" ht="15" customHeight="1" x14ac:dyDescent="0.25">
      <c r="B1537" s="4" t="e">
        <f>_xlfn.XLOOKUP(A1537,Table1[Categories of Work],Table1[Cost Type])</f>
        <v>#N/A</v>
      </c>
      <c r="J1537" s="5">
        <f>SUM(Table2[[#This Row],[HTC - Qualifying (QRE) - Amt]:[HTC - Non-Qualifying (NQRE) - Amt]])</f>
        <v>0</v>
      </c>
    </row>
    <row r="1538" spans="2:10" ht="15" customHeight="1" x14ac:dyDescent="0.25">
      <c r="B1538" s="4" t="e">
        <f>_xlfn.XLOOKUP(A1538,Table1[Categories of Work],Table1[Cost Type])</f>
        <v>#N/A</v>
      </c>
      <c r="J1538" s="5">
        <f>SUM(Table2[[#This Row],[HTC - Qualifying (QRE) - Amt]:[HTC - Non-Qualifying (NQRE) - Amt]])</f>
        <v>0</v>
      </c>
    </row>
    <row r="1539" spans="2:10" ht="15" customHeight="1" x14ac:dyDescent="0.25">
      <c r="B1539" s="4" t="e">
        <f>_xlfn.XLOOKUP(A1539,Table1[Categories of Work],Table1[Cost Type])</f>
        <v>#N/A</v>
      </c>
      <c r="J1539" s="5">
        <f>SUM(Table2[[#This Row],[HTC - Qualifying (QRE) - Amt]:[HTC - Non-Qualifying (NQRE) - Amt]])</f>
        <v>0</v>
      </c>
    </row>
    <row r="1540" spans="2:10" ht="15" customHeight="1" x14ac:dyDescent="0.25">
      <c r="B1540" s="4" t="e">
        <f>_xlfn.XLOOKUP(A1540,Table1[Categories of Work],Table1[Cost Type])</f>
        <v>#N/A</v>
      </c>
      <c r="J1540" s="5">
        <f>SUM(Table2[[#This Row],[HTC - Qualifying (QRE) - Amt]:[HTC - Non-Qualifying (NQRE) - Amt]])</f>
        <v>0</v>
      </c>
    </row>
    <row r="1541" spans="2:10" ht="15" customHeight="1" x14ac:dyDescent="0.25">
      <c r="B1541" s="4" t="e">
        <f>_xlfn.XLOOKUP(A1541,Table1[Categories of Work],Table1[Cost Type])</f>
        <v>#N/A</v>
      </c>
      <c r="J1541" s="5">
        <f>SUM(Table2[[#This Row],[HTC - Qualifying (QRE) - Amt]:[HTC - Non-Qualifying (NQRE) - Amt]])</f>
        <v>0</v>
      </c>
    </row>
    <row r="1542" spans="2:10" ht="15" customHeight="1" x14ac:dyDescent="0.25">
      <c r="B1542" s="4" t="e">
        <f>_xlfn.XLOOKUP(A1542,Table1[Categories of Work],Table1[Cost Type])</f>
        <v>#N/A</v>
      </c>
      <c r="J1542" s="5">
        <f>SUM(Table2[[#This Row],[HTC - Qualifying (QRE) - Amt]:[HTC - Non-Qualifying (NQRE) - Amt]])</f>
        <v>0</v>
      </c>
    </row>
    <row r="1543" spans="2:10" ht="15" customHeight="1" x14ac:dyDescent="0.25">
      <c r="B1543" s="4" t="e">
        <f>_xlfn.XLOOKUP(A1543,Table1[Categories of Work],Table1[Cost Type])</f>
        <v>#N/A</v>
      </c>
      <c r="J1543" s="5">
        <f>SUM(Table2[[#This Row],[HTC - Qualifying (QRE) - Amt]:[HTC - Non-Qualifying (NQRE) - Amt]])</f>
        <v>0</v>
      </c>
    </row>
    <row r="1544" spans="2:10" ht="15" customHeight="1" x14ac:dyDescent="0.25">
      <c r="B1544" s="4" t="e">
        <f>_xlfn.XLOOKUP(A1544,Table1[Categories of Work],Table1[Cost Type])</f>
        <v>#N/A</v>
      </c>
      <c r="J1544" s="5">
        <f>SUM(Table2[[#This Row],[HTC - Qualifying (QRE) - Amt]:[HTC - Non-Qualifying (NQRE) - Amt]])</f>
        <v>0</v>
      </c>
    </row>
    <row r="1545" spans="2:10" ht="15" customHeight="1" x14ac:dyDescent="0.25">
      <c r="B1545" s="4" t="e">
        <f>_xlfn.XLOOKUP(A1545,Table1[Categories of Work],Table1[Cost Type])</f>
        <v>#N/A</v>
      </c>
      <c r="J1545" s="5">
        <f>SUM(Table2[[#This Row],[HTC - Qualifying (QRE) - Amt]:[HTC - Non-Qualifying (NQRE) - Amt]])</f>
        <v>0</v>
      </c>
    </row>
    <row r="1546" spans="2:10" ht="15" customHeight="1" x14ac:dyDescent="0.25">
      <c r="B1546" s="4" t="e">
        <f>_xlfn.XLOOKUP(A1546,Table1[Categories of Work],Table1[Cost Type])</f>
        <v>#N/A</v>
      </c>
      <c r="J1546" s="5">
        <f>SUM(Table2[[#This Row],[HTC - Qualifying (QRE) - Amt]:[HTC - Non-Qualifying (NQRE) - Amt]])</f>
        <v>0</v>
      </c>
    </row>
    <row r="1547" spans="2:10" ht="15" customHeight="1" x14ac:dyDescent="0.25">
      <c r="B1547" s="4" t="e">
        <f>_xlfn.XLOOKUP(A1547,Table1[Categories of Work],Table1[Cost Type])</f>
        <v>#N/A</v>
      </c>
      <c r="J1547" s="5">
        <f>SUM(Table2[[#This Row],[HTC - Qualifying (QRE) - Amt]:[HTC - Non-Qualifying (NQRE) - Amt]])</f>
        <v>0</v>
      </c>
    </row>
    <row r="1548" spans="2:10" ht="15" customHeight="1" x14ac:dyDescent="0.25">
      <c r="B1548" s="4" t="e">
        <f>_xlfn.XLOOKUP(A1548,Table1[Categories of Work],Table1[Cost Type])</f>
        <v>#N/A</v>
      </c>
      <c r="J1548" s="5">
        <f>SUM(Table2[[#This Row],[HTC - Qualifying (QRE) - Amt]:[HTC - Non-Qualifying (NQRE) - Amt]])</f>
        <v>0</v>
      </c>
    </row>
    <row r="1549" spans="2:10" ht="15" customHeight="1" x14ac:dyDescent="0.25">
      <c r="B1549" s="4" t="e">
        <f>_xlfn.XLOOKUP(A1549,Table1[Categories of Work],Table1[Cost Type])</f>
        <v>#N/A</v>
      </c>
      <c r="J1549" s="5">
        <f>SUM(Table2[[#This Row],[HTC - Qualifying (QRE) - Amt]:[HTC - Non-Qualifying (NQRE) - Amt]])</f>
        <v>0</v>
      </c>
    </row>
    <row r="1550" spans="2:10" ht="15" customHeight="1" x14ac:dyDescent="0.25">
      <c r="B1550" s="4" t="e">
        <f>_xlfn.XLOOKUP(A1550,Table1[Categories of Work],Table1[Cost Type])</f>
        <v>#N/A</v>
      </c>
      <c r="J1550" s="5">
        <f>SUM(Table2[[#This Row],[HTC - Qualifying (QRE) - Amt]:[HTC - Non-Qualifying (NQRE) - Amt]])</f>
        <v>0</v>
      </c>
    </row>
    <row r="1551" spans="2:10" ht="15" customHeight="1" x14ac:dyDescent="0.25">
      <c r="B1551" s="4" t="e">
        <f>_xlfn.XLOOKUP(A1551,Table1[Categories of Work],Table1[Cost Type])</f>
        <v>#N/A</v>
      </c>
      <c r="J1551" s="5">
        <f>SUM(Table2[[#This Row],[HTC - Qualifying (QRE) - Amt]:[HTC - Non-Qualifying (NQRE) - Amt]])</f>
        <v>0</v>
      </c>
    </row>
    <row r="1552" spans="2:10" ht="15" customHeight="1" x14ac:dyDescent="0.25">
      <c r="B1552" s="4" t="e">
        <f>_xlfn.XLOOKUP(A1552,Table1[Categories of Work],Table1[Cost Type])</f>
        <v>#N/A</v>
      </c>
      <c r="J1552" s="5">
        <f>SUM(Table2[[#This Row],[HTC - Qualifying (QRE) - Amt]:[HTC - Non-Qualifying (NQRE) - Amt]])</f>
        <v>0</v>
      </c>
    </row>
    <row r="1553" spans="2:10" ht="15" customHeight="1" x14ac:dyDescent="0.25">
      <c r="B1553" s="4" t="e">
        <f>_xlfn.XLOOKUP(A1553,Table1[Categories of Work],Table1[Cost Type])</f>
        <v>#N/A</v>
      </c>
      <c r="J1553" s="5">
        <f>SUM(Table2[[#This Row],[HTC - Qualifying (QRE) - Amt]:[HTC - Non-Qualifying (NQRE) - Amt]])</f>
        <v>0</v>
      </c>
    </row>
    <row r="1554" spans="2:10" ht="15" customHeight="1" x14ac:dyDescent="0.25">
      <c r="B1554" s="4" t="e">
        <f>_xlfn.XLOOKUP(A1554,Table1[Categories of Work],Table1[Cost Type])</f>
        <v>#N/A</v>
      </c>
      <c r="J1554" s="5">
        <f>SUM(Table2[[#This Row],[HTC - Qualifying (QRE) - Amt]:[HTC - Non-Qualifying (NQRE) - Amt]])</f>
        <v>0</v>
      </c>
    </row>
    <row r="1555" spans="2:10" ht="15" customHeight="1" x14ac:dyDescent="0.25">
      <c r="B1555" s="4" t="e">
        <f>_xlfn.XLOOKUP(A1555,Table1[Categories of Work],Table1[Cost Type])</f>
        <v>#N/A</v>
      </c>
      <c r="J1555" s="5">
        <f>SUM(Table2[[#This Row],[HTC - Qualifying (QRE) - Amt]:[HTC - Non-Qualifying (NQRE) - Amt]])</f>
        <v>0</v>
      </c>
    </row>
    <row r="1556" spans="2:10" ht="15" customHeight="1" x14ac:dyDescent="0.25">
      <c r="B1556" s="4" t="e">
        <f>_xlfn.XLOOKUP(A1556,Table1[Categories of Work],Table1[Cost Type])</f>
        <v>#N/A</v>
      </c>
      <c r="J1556" s="5">
        <f>SUM(Table2[[#This Row],[HTC - Qualifying (QRE) - Amt]:[HTC - Non-Qualifying (NQRE) - Amt]])</f>
        <v>0</v>
      </c>
    </row>
    <row r="1557" spans="2:10" ht="15" customHeight="1" x14ac:dyDescent="0.25">
      <c r="B1557" s="4" t="e">
        <f>_xlfn.XLOOKUP(A1557,Table1[Categories of Work],Table1[Cost Type])</f>
        <v>#N/A</v>
      </c>
      <c r="J1557" s="5">
        <f>SUM(Table2[[#This Row],[HTC - Qualifying (QRE) - Amt]:[HTC - Non-Qualifying (NQRE) - Amt]])</f>
        <v>0</v>
      </c>
    </row>
    <row r="1558" spans="2:10" ht="15" customHeight="1" x14ac:dyDescent="0.25">
      <c r="B1558" s="4" t="e">
        <f>_xlfn.XLOOKUP(A1558,Table1[Categories of Work],Table1[Cost Type])</f>
        <v>#N/A</v>
      </c>
      <c r="J1558" s="5">
        <f>SUM(Table2[[#This Row],[HTC - Qualifying (QRE) - Amt]:[HTC - Non-Qualifying (NQRE) - Amt]])</f>
        <v>0</v>
      </c>
    </row>
    <row r="1559" spans="2:10" ht="15" customHeight="1" x14ac:dyDescent="0.25">
      <c r="B1559" s="4" t="e">
        <f>_xlfn.XLOOKUP(A1559,Table1[Categories of Work],Table1[Cost Type])</f>
        <v>#N/A</v>
      </c>
      <c r="J1559" s="5">
        <f>SUM(Table2[[#This Row],[HTC - Qualifying (QRE) - Amt]:[HTC - Non-Qualifying (NQRE) - Amt]])</f>
        <v>0</v>
      </c>
    </row>
    <row r="1560" spans="2:10" ht="15" customHeight="1" x14ac:dyDescent="0.25">
      <c r="B1560" s="4" t="e">
        <f>_xlfn.XLOOKUP(A1560,Table1[Categories of Work],Table1[Cost Type])</f>
        <v>#N/A</v>
      </c>
      <c r="J1560" s="5">
        <f>SUM(Table2[[#This Row],[HTC - Qualifying (QRE) - Amt]:[HTC - Non-Qualifying (NQRE) - Amt]])</f>
        <v>0</v>
      </c>
    </row>
    <row r="1561" spans="2:10" ht="15" customHeight="1" x14ac:dyDescent="0.25">
      <c r="B1561" s="4" t="e">
        <f>_xlfn.XLOOKUP(A1561,Table1[Categories of Work],Table1[Cost Type])</f>
        <v>#N/A</v>
      </c>
      <c r="J1561" s="5">
        <f>SUM(Table2[[#This Row],[HTC - Qualifying (QRE) - Amt]:[HTC - Non-Qualifying (NQRE) - Amt]])</f>
        <v>0</v>
      </c>
    </row>
    <row r="1562" spans="2:10" ht="15" customHeight="1" x14ac:dyDescent="0.25">
      <c r="B1562" s="4" t="e">
        <f>_xlfn.XLOOKUP(A1562,Table1[Categories of Work],Table1[Cost Type])</f>
        <v>#N/A</v>
      </c>
      <c r="J1562" s="5">
        <f>SUM(Table2[[#This Row],[HTC - Qualifying (QRE) - Amt]:[HTC - Non-Qualifying (NQRE) - Amt]])</f>
        <v>0</v>
      </c>
    </row>
    <row r="1563" spans="2:10" ht="15" customHeight="1" x14ac:dyDescent="0.25">
      <c r="B1563" s="4" t="e">
        <f>_xlfn.XLOOKUP(A1563,Table1[Categories of Work],Table1[Cost Type])</f>
        <v>#N/A</v>
      </c>
      <c r="J1563" s="5">
        <f>SUM(Table2[[#This Row],[HTC - Qualifying (QRE) - Amt]:[HTC - Non-Qualifying (NQRE) - Amt]])</f>
        <v>0</v>
      </c>
    </row>
    <row r="1564" spans="2:10" ht="15" customHeight="1" x14ac:dyDescent="0.25">
      <c r="B1564" s="4" t="e">
        <f>_xlfn.XLOOKUP(A1564,Table1[Categories of Work],Table1[Cost Type])</f>
        <v>#N/A</v>
      </c>
      <c r="J1564" s="5">
        <f>SUM(Table2[[#This Row],[HTC - Qualifying (QRE) - Amt]:[HTC - Non-Qualifying (NQRE) - Amt]])</f>
        <v>0</v>
      </c>
    </row>
    <row r="1565" spans="2:10" ht="15" customHeight="1" x14ac:dyDescent="0.25">
      <c r="B1565" s="4" t="e">
        <f>_xlfn.XLOOKUP(A1565,Table1[Categories of Work],Table1[Cost Type])</f>
        <v>#N/A</v>
      </c>
      <c r="J1565" s="5">
        <f>SUM(Table2[[#This Row],[HTC - Qualifying (QRE) - Amt]:[HTC - Non-Qualifying (NQRE) - Amt]])</f>
        <v>0</v>
      </c>
    </row>
    <row r="1566" spans="2:10" ht="15" customHeight="1" x14ac:dyDescent="0.25">
      <c r="B1566" s="4" t="e">
        <f>_xlfn.XLOOKUP(A1566,Table1[Categories of Work],Table1[Cost Type])</f>
        <v>#N/A</v>
      </c>
      <c r="J1566" s="5">
        <f>SUM(Table2[[#This Row],[HTC - Qualifying (QRE) - Amt]:[HTC - Non-Qualifying (NQRE) - Amt]])</f>
        <v>0</v>
      </c>
    </row>
    <row r="1567" spans="2:10" ht="15" customHeight="1" x14ac:dyDescent="0.25">
      <c r="B1567" s="4" t="e">
        <f>_xlfn.XLOOKUP(A1567,Table1[Categories of Work],Table1[Cost Type])</f>
        <v>#N/A</v>
      </c>
      <c r="J1567" s="5">
        <f>SUM(Table2[[#This Row],[HTC - Qualifying (QRE) - Amt]:[HTC - Non-Qualifying (NQRE) - Amt]])</f>
        <v>0</v>
      </c>
    </row>
    <row r="1568" spans="2:10" ht="15" customHeight="1" x14ac:dyDescent="0.25">
      <c r="B1568" s="4" t="e">
        <f>_xlfn.XLOOKUP(A1568,Table1[Categories of Work],Table1[Cost Type])</f>
        <v>#N/A</v>
      </c>
      <c r="J1568" s="5">
        <f>SUM(Table2[[#This Row],[HTC - Qualifying (QRE) - Amt]:[HTC - Non-Qualifying (NQRE) - Amt]])</f>
        <v>0</v>
      </c>
    </row>
    <row r="1569" spans="2:10" ht="15" customHeight="1" x14ac:dyDescent="0.25">
      <c r="B1569" s="4" t="e">
        <f>_xlfn.XLOOKUP(A1569,Table1[Categories of Work],Table1[Cost Type])</f>
        <v>#N/A</v>
      </c>
      <c r="J1569" s="5">
        <f>SUM(Table2[[#This Row],[HTC - Qualifying (QRE) - Amt]:[HTC - Non-Qualifying (NQRE) - Amt]])</f>
        <v>0</v>
      </c>
    </row>
    <row r="1570" spans="2:10" ht="15" customHeight="1" x14ac:dyDescent="0.25">
      <c r="B1570" s="4" t="e">
        <f>_xlfn.XLOOKUP(A1570,Table1[Categories of Work],Table1[Cost Type])</f>
        <v>#N/A</v>
      </c>
      <c r="J1570" s="5">
        <f>SUM(Table2[[#This Row],[HTC - Qualifying (QRE) - Amt]:[HTC - Non-Qualifying (NQRE) - Amt]])</f>
        <v>0</v>
      </c>
    </row>
    <row r="1571" spans="2:10" ht="15" customHeight="1" x14ac:dyDescent="0.25">
      <c r="B1571" s="4" t="e">
        <f>_xlfn.XLOOKUP(A1571,Table1[Categories of Work],Table1[Cost Type])</f>
        <v>#N/A</v>
      </c>
      <c r="J1571" s="5">
        <f>SUM(Table2[[#This Row],[HTC - Qualifying (QRE) - Amt]:[HTC - Non-Qualifying (NQRE) - Amt]])</f>
        <v>0</v>
      </c>
    </row>
    <row r="1572" spans="2:10" ht="15" customHeight="1" x14ac:dyDescent="0.25">
      <c r="B1572" s="4" t="e">
        <f>_xlfn.XLOOKUP(A1572,Table1[Categories of Work],Table1[Cost Type])</f>
        <v>#N/A</v>
      </c>
      <c r="J1572" s="5">
        <f>SUM(Table2[[#This Row],[HTC - Qualifying (QRE) - Amt]:[HTC - Non-Qualifying (NQRE) - Amt]])</f>
        <v>0</v>
      </c>
    </row>
    <row r="1573" spans="2:10" ht="15" customHeight="1" x14ac:dyDescent="0.25">
      <c r="B1573" s="4" t="e">
        <f>_xlfn.XLOOKUP(A1573,Table1[Categories of Work],Table1[Cost Type])</f>
        <v>#N/A</v>
      </c>
      <c r="J1573" s="5">
        <f>SUM(Table2[[#This Row],[HTC - Qualifying (QRE) - Amt]:[HTC - Non-Qualifying (NQRE) - Amt]])</f>
        <v>0</v>
      </c>
    </row>
    <row r="1574" spans="2:10" ht="15" customHeight="1" x14ac:dyDescent="0.25">
      <c r="B1574" s="4" t="e">
        <f>_xlfn.XLOOKUP(A1574,Table1[Categories of Work],Table1[Cost Type])</f>
        <v>#N/A</v>
      </c>
      <c r="J1574" s="5">
        <f>SUM(Table2[[#This Row],[HTC - Qualifying (QRE) - Amt]:[HTC - Non-Qualifying (NQRE) - Amt]])</f>
        <v>0</v>
      </c>
    </row>
    <row r="1575" spans="2:10" ht="15" customHeight="1" x14ac:dyDescent="0.25">
      <c r="B1575" s="4" t="e">
        <f>_xlfn.XLOOKUP(A1575,Table1[Categories of Work],Table1[Cost Type])</f>
        <v>#N/A</v>
      </c>
      <c r="J1575" s="5">
        <f>SUM(Table2[[#This Row],[HTC - Qualifying (QRE) - Amt]:[HTC - Non-Qualifying (NQRE) - Amt]])</f>
        <v>0</v>
      </c>
    </row>
    <row r="1576" spans="2:10" ht="15" customHeight="1" x14ac:dyDescent="0.25">
      <c r="B1576" s="4" t="e">
        <f>_xlfn.XLOOKUP(A1576,Table1[Categories of Work],Table1[Cost Type])</f>
        <v>#N/A</v>
      </c>
      <c r="J1576" s="5">
        <f>SUM(Table2[[#This Row],[HTC - Qualifying (QRE) - Amt]:[HTC - Non-Qualifying (NQRE) - Amt]])</f>
        <v>0</v>
      </c>
    </row>
    <row r="1577" spans="2:10" ht="15" customHeight="1" x14ac:dyDescent="0.25">
      <c r="B1577" s="4" t="e">
        <f>_xlfn.XLOOKUP(A1577,Table1[Categories of Work],Table1[Cost Type])</f>
        <v>#N/A</v>
      </c>
      <c r="J1577" s="5">
        <f>SUM(Table2[[#This Row],[HTC - Qualifying (QRE) - Amt]:[HTC - Non-Qualifying (NQRE) - Amt]])</f>
        <v>0</v>
      </c>
    </row>
    <row r="1578" spans="2:10" ht="15" customHeight="1" x14ac:dyDescent="0.25">
      <c r="B1578" s="4" t="e">
        <f>_xlfn.XLOOKUP(A1578,Table1[Categories of Work],Table1[Cost Type])</f>
        <v>#N/A</v>
      </c>
      <c r="J1578" s="5">
        <f>SUM(Table2[[#This Row],[HTC - Qualifying (QRE) - Amt]:[HTC - Non-Qualifying (NQRE) - Amt]])</f>
        <v>0</v>
      </c>
    </row>
    <row r="1579" spans="2:10" ht="15" customHeight="1" x14ac:dyDescent="0.25">
      <c r="B1579" s="4" t="e">
        <f>_xlfn.XLOOKUP(A1579,Table1[Categories of Work],Table1[Cost Type])</f>
        <v>#N/A</v>
      </c>
      <c r="J1579" s="5">
        <f>SUM(Table2[[#This Row],[HTC - Qualifying (QRE) - Amt]:[HTC - Non-Qualifying (NQRE) - Amt]])</f>
        <v>0</v>
      </c>
    </row>
    <row r="1580" spans="2:10" ht="15" customHeight="1" x14ac:dyDescent="0.25">
      <c r="B1580" s="4" t="e">
        <f>_xlfn.XLOOKUP(A1580,Table1[Categories of Work],Table1[Cost Type])</f>
        <v>#N/A</v>
      </c>
      <c r="J1580" s="5">
        <f>SUM(Table2[[#This Row],[HTC - Qualifying (QRE) - Amt]:[HTC - Non-Qualifying (NQRE) - Amt]])</f>
        <v>0</v>
      </c>
    </row>
    <row r="1581" spans="2:10" ht="15" customHeight="1" x14ac:dyDescent="0.25">
      <c r="B1581" s="4" t="e">
        <f>_xlfn.XLOOKUP(A1581,Table1[Categories of Work],Table1[Cost Type])</f>
        <v>#N/A</v>
      </c>
      <c r="J1581" s="5">
        <f>SUM(Table2[[#This Row],[HTC - Qualifying (QRE) - Amt]:[HTC - Non-Qualifying (NQRE) - Amt]])</f>
        <v>0</v>
      </c>
    </row>
    <row r="1582" spans="2:10" ht="15" customHeight="1" x14ac:dyDescent="0.25">
      <c r="B1582" s="4" t="e">
        <f>_xlfn.XLOOKUP(A1582,Table1[Categories of Work],Table1[Cost Type])</f>
        <v>#N/A</v>
      </c>
      <c r="J1582" s="5">
        <f>SUM(Table2[[#This Row],[HTC - Qualifying (QRE) - Amt]:[HTC - Non-Qualifying (NQRE) - Amt]])</f>
        <v>0</v>
      </c>
    </row>
    <row r="1583" spans="2:10" ht="15" customHeight="1" x14ac:dyDescent="0.25">
      <c r="B1583" s="4" t="e">
        <f>_xlfn.XLOOKUP(A1583,Table1[Categories of Work],Table1[Cost Type])</f>
        <v>#N/A</v>
      </c>
      <c r="J1583" s="5">
        <f>SUM(Table2[[#This Row],[HTC - Qualifying (QRE) - Amt]:[HTC - Non-Qualifying (NQRE) - Amt]])</f>
        <v>0</v>
      </c>
    </row>
    <row r="1584" spans="2:10" ht="15" customHeight="1" x14ac:dyDescent="0.25">
      <c r="B1584" s="4" t="e">
        <f>_xlfn.XLOOKUP(A1584,Table1[Categories of Work],Table1[Cost Type])</f>
        <v>#N/A</v>
      </c>
      <c r="J1584" s="5">
        <f>SUM(Table2[[#This Row],[HTC - Qualifying (QRE) - Amt]:[HTC - Non-Qualifying (NQRE) - Amt]])</f>
        <v>0</v>
      </c>
    </row>
    <row r="1585" spans="2:10" ht="15" customHeight="1" x14ac:dyDescent="0.25">
      <c r="B1585" s="4" t="e">
        <f>_xlfn.XLOOKUP(A1585,Table1[Categories of Work],Table1[Cost Type])</f>
        <v>#N/A</v>
      </c>
      <c r="J1585" s="5">
        <f>SUM(Table2[[#This Row],[HTC - Qualifying (QRE) - Amt]:[HTC - Non-Qualifying (NQRE) - Amt]])</f>
        <v>0</v>
      </c>
    </row>
    <row r="1586" spans="2:10" ht="15" customHeight="1" x14ac:dyDescent="0.25">
      <c r="B1586" s="4" t="e">
        <f>_xlfn.XLOOKUP(A1586,Table1[Categories of Work],Table1[Cost Type])</f>
        <v>#N/A</v>
      </c>
      <c r="J1586" s="5">
        <f>SUM(Table2[[#This Row],[HTC - Qualifying (QRE) - Amt]:[HTC - Non-Qualifying (NQRE) - Amt]])</f>
        <v>0</v>
      </c>
    </row>
    <row r="1587" spans="2:10" ht="15" customHeight="1" x14ac:dyDescent="0.25">
      <c r="B1587" s="4" t="e">
        <f>_xlfn.XLOOKUP(A1587,Table1[Categories of Work],Table1[Cost Type])</f>
        <v>#N/A</v>
      </c>
      <c r="J1587" s="5">
        <f>SUM(Table2[[#This Row],[HTC - Qualifying (QRE) - Amt]:[HTC - Non-Qualifying (NQRE) - Amt]])</f>
        <v>0</v>
      </c>
    </row>
    <row r="1588" spans="2:10" ht="15" customHeight="1" x14ac:dyDescent="0.25">
      <c r="B1588" s="4" t="e">
        <f>_xlfn.XLOOKUP(A1588,Table1[Categories of Work],Table1[Cost Type])</f>
        <v>#N/A</v>
      </c>
      <c r="J1588" s="5">
        <f>SUM(Table2[[#This Row],[HTC - Qualifying (QRE) - Amt]:[HTC - Non-Qualifying (NQRE) - Amt]])</f>
        <v>0</v>
      </c>
    </row>
    <row r="1589" spans="2:10" ht="15" customHeight="1" x14ac:dyDescent="0.25">
      <c r="B1589" s="4" t="e">
        <f>_xlfn.XLOOKUP(A1589,Table1[Categories of Work],Table1[Cost Type])</f>
        <v>#N/A</v>
      </c>
      <c r="J1589" s="5">
        <f>SUM(Table2[[#This Row],[HTC - Qualifying (QRE) - Amt]:[HTC - Non-Qualifying (NQRE) - Amt]])</f>
        <v>0</v>
      </c>
    </row>
    <row r="1590" spans="2:10" ht="15" customHeight="1" x14ac:dyDescent="0.25">
      <c r="B1590" s="4" t="e">
        <f>_xlfn.XLOOKUP(A1590,Table1[Categories of Work],Table1[Cost Type])</f>
        <v>#N/A</v>
      </c>
      <c r="J1590" s="5">
        <f>SUM(Table2[[#This Row],[HTC - Qualifying (QRE) - Amt]:[HTC - Non-Qualifying (NQRE) - Amt]])</f>
        <v>0</v>
      </c>
    </row>
    <row r="1591" spans="2:10" ht="15" customHeight="1" x14ac:dyDescent="0.25">
      <c r="B1591" s="4" t="e">
        <f>_xlfn.XLOOKUP(A1591,Table1[Categories of Work],Table1[Cost Type])</f>
        <v>#N/A</v>
      </c>
      <c r="J1591" s="5">
        <f>SUM(Table2[[#This Row],[HTC - Qualifying (QRE) - Amt]:[HTC - Non-Qualifying (NQRE) - Amt]])</f>
        <v>0</v>
      </c>
    </row>
    <row r="1592" spans="2:10" ht="15" customHeight="1" x14ac:dyDescent="0.25">
      <c r="B1592" s="4" t="e">
        <f>_xlfn.XLOOKUP(A1592,Table1[Categories of Work],Table1[Cost Type])</f>
        <v>#N/A</v>
      </c>
      <c r="J1592" s="5">
        <f>SUM(Table2[[#This Row],[HTC - Qualifying (QRE) - Amt]:[HTC - Non-Qualifying (NQRE) - Amt]])</f>
        <v>0</v>
      </c>
    </row>
    <row r="1593" spans="2:10" ht="15" customHeight="1" x14ac:dyDescent="0.25">
      <c r="B1593" s="4" t="e">
        <f>_xlfn.XLOOKUP(A1593,Table1[Categories of Work],Table1[Cost Type])</f>
        <v>#N/A</v>
      </c>
      <c r="J1593" s="5">
        <f>SUM(Table2[[#This Row],[HTC - Qualifying (QRE) - Amt]:[HTC - Non-Qualifying (NQRE) - Amt]])</f>
        <v>0</v>
      </c>
    </row>
    <row r="1594" spans="2:10" ht="15" customHeight="1" x14ac:dyDescent="0.25">
      <c r="B1594" s="4" t="e">
        <f>_xlfn.XLOOKUP(A1594,Table1[Categories of Work],Table1[Cost Type])</f>
        <v>#N/A</v>
      </c>
      <c r="J1594" s="5">
        <f>SUM(Table2[[#This Row],[HTC - Qualifying (QRE) - Amt]:[HTC - Non-Qualifying (NQRE) - Amt]])</f>
        <v>0</v>
      </c>
    </row>
    <row r="1595" spans="2:10" ht="15" customHeight="1" x14ac:dyDescent="0.25">
      <c r="B1595" s="4" t="e">
        <f>_xlfn.XLOOKUP(A1595,Table1[Categories of Work],Table1[Cost Type])</f>
        <v>#N/A</v>
      </c>
      <c r="J1595" s="5">
        <f>SUM(Table2[[#This Row],[HTC - Qualifying (QRE) - Amt]:[HTC - Non-Qualifying (NQRE) - Amt]])</f>
        <v>0</v>
      </c>
    </row>
    <row r="1596" spans="2:10" ht="15" customHeight="1" x14ac:dyDescent="0.25">
      <c r="B1596" s="4" t="e">
        <f>_xlfn.XLOOKUP(A1596,Table1[Categories of Work],Table1[Cost Type])</f>
        <v>#N/A</v>
      </c>
      <c r="J1596" s="5">
        <f>SUM(Table2[[#This Row],[HTC - Qualifying (QRE) - Amt]:[HTC - Non-Qualifying (NQRE) - Amt]])</f>
        <v>0</v>
      </c>
    </row>
    <row r="1597" spans="2:10" ht="15" customHeight="1" x14ac:dyDescent="0.25">
      <c r="B1597" s="4" t="e">
        <f>_xlfn.XLOOKUP(A1597,Table1[Categories of Work],Table1[Cost Type])</f>
        <v>#N/A</v>
      </c>
      <c r="J1597" s="5">
        <f>SUM(Table2[[#This Row],[HTC - Qualifying (QRE) - Amt]:[HTC - Non-Qualifying (NQRE) - Amt]])</f>
        <v>0</v>
      </c>
    </row>
    <row r="1598" spans="2:10" ht="15" customHeight="1" x14ac:dyDescent="0.25">
      <c r="B1598" s="4" t="e">
        <f>_xlfn.XLOOKUP(A1598,Table1[Categories of Work],Table1[Cost Type])</f>
        <v>#N/A</v>
      </c>
      <c r="J1598" s="5">
        <f>SUM(Table2[[#This Row],[HTC - Qualifying (QRE) - Amt]:[HTC - Non-Qualifying (NQRE) - Amt]])</f>
        <v>0</v>
      </c>
    </row>
    <row r="1599" spans="2:10" ht="15" customHeight="1" x14ac:dyDescent="0.25">
      <c r="B1599" s="4" t="e">
        <f>_xlfn.XLOOKUP(A1599,Table1[Categories of Work],Table1[Cost Type])</f>
        <v>#N/A</v>
      </c>
      <c r="J1599" s="5">
        <f>SUM(Table2[[#This Row],[HTC - Qualifying (QRE) - Amt]:[HTC - Non-Qualifying (NQRE) - Amt]])</f>
        <v>0</v>
      </c>
    </row>
    <row r="1600" spans="2:10" ht="15" customHeight="1" x14ac:dyDescent="0.25">
      <c r="B1600" s="4" t="e">
        <f>_xlfn.XLOOKUP(A1600,Table1[Categories of Work],Table1[Cost Type])</f>
        <v>#N/A</v>
      </c>
      <c r="J1600" s="5">
        <f>SUM(Table2[[#This Row],[HTC - Qualifying (QRE) - Amt]:[HTC - Non-Qualifying (NQRE) - Amt]])</f>
        <v>0</v>
      </c>
    </row>
    <row r="1601" spans="2:10" ht="15" customHeight="1" x14ac:dyDescent="0.25">
      <c r="B1601" s="4" t="e">
        <f>_xlfn.XLOOKUP(A1601,Table1[Categories of Work],Table1[Cost Type])</f>
        <v>#N/A</v>
      </c>
      <c r="J1601" s="5">
        <f>SUM(Table2[[#This Row],[HTC - Qualifying (QRE) - Amt]:[HTC - Non-Qualifying (NQRE) - Amt]])</f>
        <v>0</v>
      </c>
    </row>
    <row r="1602" spans="2:10" ht="15" customHeight="1" x14ac:dyDescent="0.25">
      <c r="B1602" s="4" t="e">
        <f>_xlfn.XLOOKUP(A1602,Table1[Categories of Work],Table1[Cost Type])</f>
        <v>#N/A</v>
      </c>
      <c r="J1602" s="5">
        <f>SUM(Table2[[#This Row],[HTC - Qualifying (QRE) - Amt]:[HTC - Non-Qualifying (NQRE) - Amt]])</f>
        <v>0</v>
      </c>
    </row>
    <row r="1603" spans="2:10" ht="15" customHeight="1" x14ac:dyDescent="0.25">
      <c r="B1603" s="4" t="e">
        <f>_xlfn.XLOOKUP(A1603,Table1[Categories of Work],Table1[Cost Type])</f>
        <v>#N/A</v>
      </c>
      <c r="J1603" s="5">
        <f>SUM(Table2[[#This Row],[HTC - Qualifying (QRE) - Amt]:[HTC - Non-Qualifying (NQRE) - Amt]])</f>
        <v>0</v>
      </c>
    </row>
    <row r="1604" spans="2:10" ht="15" customHeight="1" x14ac:dyDescent="0.25">
      <c r="B1604" s="4" t="e">
        <f>_xlfn.XLOOKUP(A1604,Table1[Categories of Work],Table1[Cost Type])</f>
        <v>#N/A</v>
      </c>
      <c r="J1604" s="5">
        <f>SUM(Table2[[#This Row],[HTC - Qualifying (QRE) - Amt]:[HTC - Non-Qualifying (NQRE) - Amt]])</f>
        <v>0</v>
      </c>
    </row>
    <row r="1605" spans="2:10" ht="15" customHeight="1" x14ac:dyDescent="0.25">
      <c r="B1605" s="4" t="e">
        <f>_xlfn.XLOOKUP(A1605,Table1[Categories of Work],Table1[Cost Type])</f>
        <v>#N/A</v>
      </c>
      <c r="J1605" s="5">
        <f>SUM(Table2[[#This Row],[HTC - Qualifying (QRE) - Amt]:[HTC - Non-Qualifying (NQRE) - Amt]])</f>
        <v>0</v>
      </c>
    </row>
    <row r="1606" spans="2:10" ht="15" customHeight="1" x14ac:dyDescent="0.25">
      <c r="B1606" s="4" t="e">
        <f>_xlfn.XLOOKUP(A1606,Table1[Categories of Work],Table1[Cost Type])</f>
        <v>#N/A</v>
      </c>
      <c r="J1606" s="5">
        <f>SUM(Table2[[#This Row],[HTC - Qualifying (QRE) - Amt]:[HTC - Non-Qualifying (NQRE) - Amt]])</f>
        <v>0</v>
      </c>
    </row>
    <row r="1607" spans="2:10" ht="15" customHeight="1" x14ac:dyDescent="0.25">
      <c r="B1607" s="4" t="e">
        <f>_xlfn.XLOOKUP(A1607,Table1[Categories of Work],Table1[Cost Type])</f>
        <v>#N/A</v>
      </c>
      <c r="J1607" s="5">
        <f>SUM(Table2[[#This Row],[HTC - Qualifying (QRE) - Amt]:[HTC - Non-Qualifying (NQRE) - Amt]])</f>
        <v>0</v>
      </c>
    </row>
    <row r="1608" spans="2:10" ht="15" customHeight="1" x14ac:dyDescent="0.25">
      <c r="B1608" s="4" t="e">
        <f>_xlfn.XLOOKUP(A1608,Table1[Categories of Work],Table1[Cost Type])</f>
        <v>#N/A</v>
      </c>
      <c r="J1608" s="5">
        <f>SUM(Table2[[#This Row],[HTC - Qualifying (QRE) - Amt]:[HTC - Non-Qualifying (NQRE) - Amt]])</f>
        <v>0</v>
      </c>
    </row>
    <row r="1609" spans="2:10" ht="15" customHeight="1" x14ac:dyDescent="0.25">
      <c r="B1609" s="4" t="e">
        <f>_xlfn.XLOOKUP(A1609,Table1[Categories of Work],Table1[Cost Type])</f>
        <v>#N/A</v>
      </c>
      <c r="J1609" s="5">
        <f>SUM(Table2[[#This Row],[HTC - Qualifying (QRE) - Amt]:[HTC - Non-Qualifying (NQRE) - Amt]])</f>
        <v>0</v>
      </c>
    </row>
    <row r="1610" spans="2:10" ht="15" customHeight="1" x14ac:dyDescent="0.25">
      <c r="B1610" s="4" t="e">
        <f>_xlfn.XLOOKUP(A1610,Table1[Categories of Work],Table1[Cost Type])</f>
        <v>#N/A</v>
      </c>
      <c r="J1610" s="5">
        <f>SUM(Table2[[#This Row],[HTC - Qualifying (QRE) - Amt]:[HTC - Non-Qualifying (NQRE) - Amt]])</f>
        <v>0</v>
      </c>
    </row>
    <row r="1611" spans="2:10" ht="15" customHeight="1" x14ac:dyDescent="0.25">
      <c r="B1611" s="4" t="e">
        <f>_xlfn.XLOOKUP(A1611,Table1[Categories of Work],Table1[Cost Type])</f>
        <v>#N/A</v>
      </c>
      <c r="J1611" s="5">
        <f>SUM(Table2[[#This Row],[HTC - Qualifying (QRE) - Amt]:[HTC - Non-Qualifying (NQRE) - Amt]])</f>
        <v>0</v>
      </c>
    </row>
    <row r="1612" spans="2:10" ht="15" customHeight="1" x14ac:dyDescent="0.25">
      <c r="B1612" s="4" t="e">
        <f>_xlfn.XLOOKUP(A1612,Table1[Categories of Work],Table1[Cost Type])</f>
        <v>#N/A</v>
      </c>
      <c r="J1612" s="5">
        <f>SUM(Table2[[#This Row],[HTC - Qualifying (QRE) - Amt]:[HTC - Non-Qualifying (NQRE) - Amt]])</f>
        <v>0</v>
      </c>
    </row>
    <row r="1613" spans="2:10" ht="15" customHeight="1" x14ac:dyDescent="0.25">
      <c r="B1613" s="4" t="e">
        <f>_xlfn.XLOOKUP(A1613,Table1[Categories of Work],Table1[Cost Type])</f>
        <v>#N/A</v>
      </c>
      <c r="J1613" s="5">
        <f>SUM(Table2[[#This Row],[HTC - Qualifying (QRE) - Amt]:[HTC - Non-Qualifying (NQRE) - Amt]])</f>
        <v>0</v>
      </c>
    </row>
    <row r="1614" spans="2:10" ht="15" customHeight="1" x14ac:dyDescent="0.25">
      <c r="B1614" s="4" t="e">
        <f>_xlfn.XLOOKUP(A1614,Table1[Categories of Work],Table1[Cost Type])</f>
        <v>#N/A</v>
      </c>
      <c r="J1614" s="5">
        <f>SUM(Table2[[#This Row],[HTC - Qualifying (QRE) - Amt]:[HTC - Non-Qualifying (NQRE) - Amt]])</f>
        <v>0</v>
      </c>
    </row>
    <row r="1615" spans="2:10" ht="15" customHeight="1" x14ac:dyDescent="0.25">
      <c r="B1615" s="4" t="e">
        <f>_xlfn.XLOOKUP(A1615,Table1[Categories of Work],Table1[Cost Type])</f>
        <v>#N/A</v>
      </c>
      <c r="J1615" s="5">
        <f>SUM(Table2[[#This Row],[HTC - Qualifying (QRE) - Amt]:[HTC - Non-Qualifying (NQRE) - Amt]])</f>
        <v>0</v>
      </c>
    </row>
    <row r="1616" spans="2:10" ht="15" customHeight="1" x14ac:dyDescent="0.25">
      <c r="B1616" s="4" t="e">
        <f>_xlfn.XLOOKUP(A1616,Table1[Categories of Work],Table1[Cost Type])</f>
        <v>#N/A</v>
      </c>
      <c r="J1616" s="5">
        <f>SUM(Table2[[#This Row],[HTC - Qualifying (QRE) - Amt]:[HTC - Non-Qualifying (NQRE) - Amt]])</f>
        <v>0</v>
      </c>
    </row>
    <row r="1617" spans="2:10" ht="15" customHeight="1" x14ac:dyDescent="0.25">
      <c r="B1617" s="4" t="e">
        <f>_xlfn.XLOOKUP(A1617,Table1[Categories of Work],Table1[Cost Type])</f>
        <v>#N/A</v>
      </c>
      <c r="J1617" s="5">
        <f>SUM(Table2[[#This Row],[HTC - Qualifying (QRE) - Amt]:[HTC - Non-Qualifying (NQRE) - Amt]])</f>
        <v>0</v>
      </c>
    </row>
    <row r="1618" spans="2:10" ht="15" customHeight="1" x14ac:dyDescent="0.25">
      <c r="B1618" s="4" t="e">
        <f>_xlfn.XLOOKUP(A1618,Table1[Categories of Work],Table1[Cost Type])</f>
        <v>#N/A</v>
      </c>
      <c r="J1618" s="5">
        <f>SUM(Table2[[#This Row],[HTC - Qualifying (QRE) - Amt]:[HTC - Non-Qualifying (NQRE) - Amt]])</f>
        <v>0</v>
      </c>
    </row>
    <row r="1619" spans="2:10" ht="15" customHeight="1" x14ac:dyDescent="0.25">
      <c r="B1619" s="4" t="e">
        <f>_xlfn.XLOOKUP(A1619,Table1[Categories of Work],Table1[Cost Type])</f>
        <v>#N/A</v>
      </c>
      <c r="J1619" s="5">
        <f>SUM(Table2[[#This Row],[HTC - Qualifying (QRE) - Amt]:[HTC - Non-Qualifying (NQRE) - Amt]])</f>
        <v>0</v>
      </c>
    </row>
    <row r="1620" spans="2:10" ht="15" customHeight="1" x14ac:dyDescent="0.25">
      <c r="B1620" s="4" t="e">
        <f>_xlfn.XLOOKUP(A1620,Table1[Categories of Work],Table1[Cost Type])</f>
        <v>#N/A</v>
      </c>
      <c r="J1620" s="5">
        <f>SUM(Table2[[#This Row],[HTC - Qualifying (QRE) - Amt]:[HTC - Non-Qualifying (NQRE) - Amt]])</f>
        <v>0</v>
      </c>
    </row>
    <row r="1621" spans="2:10" ht="15" customHeight="1" x14ac:dyDescent="0.25">
      <c r="B1621" s="4" t="e">
        <f>_xlfn.XLOOKUP(A1621,Table1[Categories of Work],Table1[Cost Type])</f>
        <v>#N/A</v>
      </c>
      <c r="J1621" s="5">
        <f>SUM(Table2[[#This Row],[HTC - Qualifying (QRE) - Amt]:[HTC - Non-Qualifying (NQRE) - Amt]])</f>
        <v>0</v>
      </c>
    </row>
    <row r="1622" spans="2:10" ht="15" customHeight="1" x14ac:dyDescent="0.25">
      <c r="B1622" s="4" t="e">
        <f>_xlfn.XLOOKUP(A1622,Table1[Categories of Work],Table1[Cost Type])</f>
        <v>#N/A</v>
      </c>
      <c r="J1622" s="5">
        <f>SUM(Table2[[#This Row],[HTC - Qualifying (QRE) - Amt]:[HTC - Non-Qualifying (NQRE) - Amt]])</f>
        <v>0</v>
      </c>
    </row>
    <row r="1623" spans="2:10" ht="15" customHeight="1" x14ac:dyDescent="0.25">
      <c r="B1623" s="4" t="e">
        <f>_xlfn.XLOOKUP(A1623,Table1[Categories of Work],Table1[Cost Type])</f>
        <v>#N/A</v>
      </c>
      <c r="J1623" s="5">
        <f>SUM(Table2[[#This Row],[HTC - Qualifying (QRE) - Amt]:[HTC - Non-Qualifying (NQRE) - Amt]])</f>
        <v>0</v>
      </c>
    </row>
    <row r="1624" spans="2:10" ht="15" customHeight="1" x14ac:dyDescent="0.25">
      <c r="B1624" s="4" t="e">
        <f>_xlfn.XLOOKUP(A1624,Table1[Categories of Work],Table1[Cost Type])</f>
        <v>#N/A</v>
      </c>
      <c r="J1624" s="5">
        <f>SUM(Table2[[#This Row],[HTC - Qualifying (QRE) - Amt]:[HTC - Non-Qualifying (NQRE) - Amt]])</f>
        <v>0</v>
      </c>
    </row>
    <row r="1625" spans="2:10" ht="15" customHeight="1" x14ac:dyDescent="0.25">
      <c r="B1625" s="4" t="e">
        <f>_xlfn.XLOOKUP(A1625,Table1[Categories of Work],Table1[Cost Type])</f>
        <v>#N/A</v>
      </c>
      <c r="J1625" s="5">
        <f>SUM(Table2[[#This Row],[HTC - Qualifying (QRE) - Amt]:[HTC - Non-Qualifying (NQRE) - Amt]])</f>
        <v>0</v>
      </c>
    </row>
    <row r="1626" spans="2:10" ht="15" customHeight="1" x14ac:dyDescent="0.25">
      <c r="B1626" s="4" t="e">
        <f>_xlfn.XLOOKUP(A1626,Table1[Categories of Work],Table1[Cost Type])</f>
        <v>#N/A</v>
      </c>
      <c r="J1626" s="5">
        <f>SUM(Table2[[#This Row],[HTC - Qualifying (QRE) - Amt]:[HTC - Non-Qualifying (NQRE) - Amt]])</f>
        <v>0</v>
      </c>
    </row>
    <row r="1627" spans="2:10" ht="15" customHeight="1" x14ac:dyDescent="0.25">
      <c r="B1627" s="4" t="e">
        <f>_xlfn.XLOOKUP(A1627,Table1[Categories of Work],Table1[Cost Type])</f>
        <v>#N/A</v>
      </c>
      <c r="J1627" s="5">
        <f>SUM(Table2[[#This Row],[HTC - Qualifying (QRE) - Amt]:[HTC - Non-Qualifying (NQRE) - Amt]])</f>
        <v>0</v>
      </c>
    </row>
    <row r="1628" spans="2:10" ht="15" customHeight="1" x14ac:dyDescent="0.25">
      <c r="B1628" s="4" t="e">
        <f>_xlfn.XLOOKUP(A1628,Table1[Categories of Work],Table1[Cost Type])</f>
        <v>#N/A</v>
      </c>
      <c r="J1628" s="5">
        <f>SUM(Table2[[#This Row],[HTC - Qualifying (QRE) - Amt]:[HTC - Non-Qualifying (NQRE) - Amt]])</f>
        <v>0</v>
      </c>
    </row>
    <row r="1629" spans="2:10" ht="15" customHeight="1" x14ac:dyDescent="0.25">
      <c r="B1629" s="4" t="e">
        <f>_xlfn.XLOOKUP(A1629,Table1[Categories of Work],Table1[Cost Type])</f>
        <v>#N/A</v>
      </c>
      <c r="J1629" s="5">
        <f>SUM(Table2[[#This Row],[HTC - Qualifying (QRE) - Amt]:[HTC - Non-Qualifying (NQRE) - Amt]])</f>
        <v>0</v>
      </c>
    </row>
    <row r="1630" spans="2:10" ht="15" customHeight="1" x14ac:dyDescent="0.25">
      <c r="B1630" s="4" t="e">
        <f>_xlfn.XLOOKUP(A1630,Table1[Categories of Work],Table1[Cost Type])</f>
        <v>#N/A</v>
      </c>
      <c r="J1630" s="5">
        <f>SUM(Table2[[#This Row],[HTC - Qualifying (QRE) - Amt]:[HTC - Non-Qualifying (NQRE) - Amt]])</f>
        <v>0</v>
      </c>
    </row>
    <row r="1631" spans="2:10" ht="15" customHeight="1" x14ac:dyDescent="0.25">
      <c r="B1631" s="4" t="e">
        <f>_xlfn.XLOOKUP(A1631,Table1[Categories of Work],Table1[Cost Type])</f>
        <v>#N/A</v>
      </c>
      <c r="J1631" s="5">
        <f>SUM(Table2[[#This Row],[HTC - Qualifying (QRE) - Amt]:[HTC - Non-Qualifying (NQRE) - Amt]])</f>
        <v>0</v>
      </c>
    </row>
    <row r="1632" spans="2:10" ht="15" customHeight="1" x14ac:dyDescent="0.25">
      <c r="B1632" s="4" t="e">
        <f>_xlfn.XLOOKUP(A1632,Table1[Categories of Work],Table1[Cost Type])</f>
        <v>#N/A</v>
      </c>
      <c r="J1632" s="5">
        <f>SUM(Table2[[#This Row],[HTC - Qualifying (QRE) - Amt]:[HTC - Non-Qualifying (NQRE) - Amt]])</f>
        <v>0</v>
      </c>
    </row>
    <row r="1633" spans="2:10" ht="15" customHeight="1" x14ac:dyDescent="0.25">
      <c r="B1633" s="4" t="e">
        <f>_xlfn.XLOOKUP(A1633,Table1[Categories of Work],Table1[Cost Type])</f>
        <v>#N/A</v>
      </c>
      <c r="J1633" s="5">
        <f>SUM(Table2[[#This Row],[HTC - Qualifying (QRE) - Amt]:[HTC - Non-Qualifying (NQRE) - Amt]])</f>
        <v>0</v>
      </c>
    </row>
    <row r="1634" spans="2:10" ht="15" customHeight="1" x14ac:dyDescent="0.25">
      <c r="B1634" s="4" t="e">
        <f>_xlfn.XLOOKUP(A1634,Table1[Categories of Work],Table1[Cost Type])</f>
        <v>#N/A</v>
      </c>
      <c r="J1634" s="5">
        <f>SUM(Table2[[#This Row],[HTC - Qualifying (QRE) - Amt]:[HTC - Non-Qualifying (NQRE) - Amt]])</f>
        <v>0</v>
      </c>
    </row>
    <row r="1635" spans="2:10" ht="15" customHeight="1" x14ac:dyDescent="0.25">
      <c r="B1635" s="4" t="e">
        <f>_xlfn.XLOOKUP(A1635,Table1[Categories of Work],Table1[Cost Type])</f>
        <v>#N/A</v>
      </c>
      <c r="J1635" s="5">
        <f>SUM(Table2[[#This Row],[HTC - Qualifying (QRE) - Amt]:[HTC - Non-Qualifying (NQRE) - Amt]])</f>
        <v>0</v>
      </c>
    </row>
    <row r="1636" spans="2:10" ht="15" customHeight="1" x14ac:dyDescent="0.25">
      <c r="B1636" s="4" t="e">
        <f>_xlfn.XLOOKUP(A1636,Table1[Categories of Work],Table1[Cost Type])</f>
        <v>#N/A</v>
      </c>
      <c r="J1636" s="5">
        <f>SUM(Table2[[#This Row],[HTC - Qualifying (QRE) - Amt]:[HTC - Non-Qualifying (NQRE) - Amt]])</f>
        <v>0</v>
      </c>
    </row>
    <row r="1637" spans="2:10" ht="15" customHeight="1" x14ac:dyDescent="0.25">
      <c r="B1637" s="4" t="e">
        <f>_xlfn.XLOOKUP(A1637,Table1[Categories of Work],Table1[Cost Type])</f>
        <v>#N/A</v>
      </c>
      <c r="J1637" s="5">
        <f>SUM(Table2[[#This Row],[HTC - Qualifying (QRE) - Amt]:[HTC - Non-Qualifying (NQRE) - Amt]])</f>
        <v>0</v>
      </c>
    </row>
    <row r="1638" spans="2:10" ht="15" customHeight="1" x14ac:dyDescent="0.25">
      <c r="B1638" s="4" t="e">
        <f>_xlfn.XLOOKUP(A1638,Table1[Categories of Work],Table1[Cost Type])</f>
        <v>#N/A</v>
      </c>
      <c r="J1638" s="5">
        <f>SUM(Table2[[#This Row],[HTC - Qualifying (QRE) - Amt]:[HTC - Non-Qualifying (NQRE) - Amt]])</f>
        <v>0</v>
      </c>
    </row>
    <row r="1639" spans="2:10" ht="15" customHeight="1" x14ac:dyDescent="0.25">
      <c r="B1639" s="4" t="e">
        <f>_xlfn.XLOOKUP(A1639,Table1[Categories of Work],Table1[Cost Type])</f>
        <v>#N/A</v>
      </c>
      <c r="J1639" s="5">
        <f>SUM(Table2[[#This Row],[HTC - Qualifying (QRE) - Amt]:[HTC - Non-Qualifying (NQRE) - Amt]])</f>
        <v>0</v>
      </c>
    </row>
    <row r="1640" spans="2:10" ht="15" customHeight="1" x14ac:dyDescent="0.25">
      <c r="B1640" s="4" t="e">
        <f>_xlfn.XLOOKUP(A1640,Table1[Categories of Work],Table1[Cost Type])</f>
        <v>#N/A</v>
      </c>
      <c r="J1640" s="5">
        <f>SUM(Table2[[#This Row],[HTC - Qualifying (QRE) - Amt]:[HTC - Non-Qualifying (NQRE) - Amt]])</f>
        <v>0</v>
      </c>
    </row>
    <row r="1641" spans="2:10" ht="15" customHeight="1" x14ac:dyDescent="0.25">
      <c r="B1641" s="4" t="e">
        <f>_xlfn.XLOOKUP(A1641,Table1[Categories of Work],Table1[Cost Type])</f>
        <v>#N/A</v>
      </c>
      <c r="J1641" s="5">
        <f>SUM(Table2[[#This Row],[HTC - Qualifying (QRE) - Amt]:[HTC - Non-Qualifying (NQRE) - Amt]])</f>
        <v>0</v>
      </c>
    </row>
    <row r="1642" spans="2:10" ht="15" customHeight="1" x14ac:dyDescent="0.25">
      <c r="B1642" s="4" t="e">
        <f>_xlfn.XLOOKUP(A1642,Table1[Categories of Work],Table1[Cost Type])</f>
        <v>#N/A</v>
      </c>
      <c r="J1642" s="5">
        <f>SUM(Table2[[#This Row],[HTC - Qualifying (QRE) - Amt]:[HTC - Non-Qualifying (NQRE) - Amt]])</f>
        <v>0</v>
      </c>
    </row>
    <row r="1643" spans="2:10" ht="15" customHeight="1" x14ac:dyDescent="0.25">
      <c r="B1643" s="4" t="e">
        <f>_xlfn.XLOOKUP(A1643,Table1[Categories of Work],Table1[Cost Type])</f>
        <v>#N/A</v>
      </c>
      <c r="J1643" s="5">
        <f>SUM(Table2[[#This Row],[HTC - Qualifying (QRE) - Amt]:[HTC - Non-Qualifying (NQRE) - Amt]])</f>
        <v>0</v>
      </c>
    </row>
    <row r="1644" spans="2:10" ht="15" customHeight="1" x14ac:dyDescent="0.25">
      <c r="B1644" s="4" t="e">
        <f>_xlfn.XLOOKUP(A1644,Table1[Categories of Work],Table1[Cost Type])</f>
        <v>#N/A</v>
      </c>
      <c r="J1644" s="5">
        <f>SUM(Table2[[#This Row],[HTC - Qualifying (QRE) - Amt]:[HTC - Non-Qualifying (NQRE) - Amt]])</f>
        <v>0</v>
      </c>
    </row>
    <row r="1645" spans="2:10" ht="15" customHeight="1" x14ac:dyDescent="0.25">
      <c r="B1645" s="4" t="e">
        <f>_xlfn.XLOOKUP(A1645,Table1[Categories of Work],Table1[Cost Type])</f>
        <v>#N/A</v>
      </c>
      <c r="J1645" s="5">
        <f>SUM(Table2[[#This Row],[HTC - Qualifying (QRE) - Amt]:[HTC - Non-Qualifying (NQRE) - Amt]])</f>
        <v>0</v>
      </c>
    </row>
    <row r="1646" spans="2:10" ht="15" customHeight="1" x14ac:dyDescent="0.25">
      <c r="B1646" s="4" t="e">
        <f>_xlfn.XLOOKUP(A1646,Table1[Categories of Work],Table1[Cost Type])</f>
        <v>#N/A</v>
      </c>
      <c r="J1646" s="5">
        <f>SUM(Table2[[#This Row],[HTC - Qualifying (QRE) - Amt]:[HTC - Non-Qualifying (NQRE) - Amt]])</f>
        <v>0</v>
      </c>
    </row>
    <row r="1647" spans="2:10" ht="15" customHeight="1" x14ac:dyDescent="0.25">
      <c r="B1647" s="4" t="e">
        <f>_xlfn.XLOOKUP(A1647,Table1[Categories of Work],Table1[Cost Type])</f>
        <v>#N/A</v>
      </c>
      <c r="J1647" s="5">
        <f>SUM(Table2[[#This Row],[HTC - Qualifying (QRE) - Amt]:[HTC - Non-Qualifying (NQRE) - Amt]])</f>
        <v>0</v>
      </c>
    </row>
    <row r="1648" spans="2:10" ht="15" customHeight="1" x14ac:dyDescent="0.25">
      <c r="B1648" s="4" t="e">
        <f>_xlfn.XLOOKUP(A1648,Table1[Categories of Work],Table1[Cost Type])</f>
        <v>#N/A</v>
      </c>
      <c r="J1648" s="5">
        <f>SUM(Table2[[#This Row],[HTC - Qualifying (QRE) - Amt]:[HTC - Non-Qualifying (NQRE) - Amt]])</f>
        <v>0</v>
      </c>
    </row>
    <row r="1649" spans="2:10" ht="15" customHeight="1" x14ac:dyDescent="0.25">
      <c r="B1649" s="4" t="e">
        <f>_xlfn.XLOOKUP(A1649,Table1[Categories of Work],Table1[Cost Type])</f>
        <v>#N/A</v>
      </c>
      <c r="J1649" s="5">
        <f>SUM(Table2[[#This Row],[HTC - Qualifying (QRE) - Amt]:[HTC - Non-Qualifying (NQRE) - Amt]])</f>
        <v>0</v>
      </c>
    </row>
    <row r="1650" spans="2:10" ht="15" customHeight="1" x14ac:dyDescent="0.25">
      <c r="B1650" s="4" t="e">
        <f>_xlfn.XLOOKUP(A1650,Table1[Categories of Work],Table1[Cost Type])</f>
        <v>#N/A</v>
      </c>
      <c r="J1650" s="5">
        <f>SUM(Table2[[#This Row],[HTC - Qualifying (QRE) - Amt]:[HTC - Non-Qualifying (NQRE) - Amt]])</f>
        <v>0</v>
      </c>
    </row>
    <row r="1651" spans="2:10" ht="15" customHeight="1" x14ac:dyDescent="0.25">
      <c r="B1651" s="4" t="e">
        <f>_xlfn.XLOOKUP(A1651,Table1[Categories of Work],Table1[Cost Type])</f>
        <v>#N/A</v>
      </c>
      <c r="J1651" s="5">
        <f>SUM(Table2[[#This Row],[HTC - Qualifying (QRE) - Amt]:[HTC - Non-Qualifying (NQRE) - Amt]])</f>
        <v>0</v>
      </c>
    </row>
    <row r="1652" spans="2:10" ht="15" customHeight="1" x14ac:dyDescent="0.25">
      <c r="B1652" s="4" t="e">
        <f>_xlfn.XLOOKUP(A1652,Table1[Categories of Work],Table1[Cost Type])</f>
        <v>#N/A</v>
      </c>
      <c r="J1652" s="5">
        <f>SUM(Table2[[#This Row],[HTC - Qualifying (QRE) - Amt]:[HTC - Non-Qualifying (NQRE) - Amt]])</f>
        <v>0</v>
      </c>
    </row>
    <row r="1653" spans="2:10" ht="15" customHeight="1" x14ac:dyDescent="0.25">
      <c r="B1653" s="4" t="e">
        <f>_xlfn.XLOOKUP(A1653,Table1[Categories of Work],Table1[Cost Type])</f>
        <v>#N/A</v>
      </c>
      <c r="J1653" s="5">
        <f>SUM(Table2[[#This Row],[HTC - Qualifying (QRE) - Amt]:[HTC - Non-Qualifying (NQRE) - Amt]])</f>
        <v>0</v>
      </c>
    </row>
    <row r="1654" spans="2:10" ht="15" customHeight="1" x14ac:dyDescent="0.25">
      <c r="B1654" s="4" t="e">
        <f>_xlfn.XLOOKUP(A1654,Table1[Categories of Work],Table1[Cost Type])</f>
        <v>#N/A</v>
      </c>
      <c r="J1654" s="5">
        <f>SUM(Table2[[#This Row],[HTC - Qualifying (QRE) - Amt]:[HTC - Non-Qualifying (NQRE) - Amt]])</f>
        <v>0</v>
      </c>
    </row>
    <row r="1655" spans="2:10" ht="15" customHeight="1" x14ac:dyDescent="0.25">
      <c r="B1655" s="4" t="e">
        <f>_xlfn.XLOOKUP(A1655,Table1[Categories of Work],Table1[Cost Type])</f>
        <v>#N/A</v>
      </c>
      <c r="J1655" s="5">
        <f>SUM(Table2[[#This Row],[HTC - Qualifying (QRE) - Amt]:[HTC - Non-Qualifying (NQRE) - Amt]])</f>
        <v>0</v>
      </c>
    </row>
    <row r="1656" spans="2:10" ht="15" customHeight="1" x14ac:dyDescent="0.25">
      <c r="B1656" s="4" t="e">
        <f>_xlfn.XLOOKUP(A1656,Table1[Categories of Work],Table1[Cost Type])</f>
        <v>#N/A</v>
      </c>
      <c r="J1656" s="5">
        <f>SUM(Table2[[#This Row],[HTC - Qualifying (QRE) - Amt]:[HTC - Non-Qualifying (NQRE) - Amt]])</f>
        <v>0</v>
      </c>
    </row>
    <row r="1657" spans="2:10" ht="15" customHeight="1" x14ac:dyDescent="0.25">
      <c r="B1657" s="4" t="e">
        <f>_xlfn.XLOOKUP(A1657,Table1[Categories of Work],Table1[Cost Type])</f>
        <v>#N/A</v>
      </c>
      <c r="J1657" s="5">
        <f>SUM(Table2[[#This Row],[HTC - Qualifying (QRE) - Amt]:[HTC - Non-Qualifying (NQRE) - Amt]])</f>
        <v>0</v>
      </c>
    </row>
    <row r="1658" spans="2:10" ht="15" customHeight="1" x14ac:dyDescent="0.25">
      <c r="B1658" s="4" t="e">
        <f>_xlfn.XLOOKUP(A1658,Table1[Categories of Work],Table1[Cost Type])</f>
        <v>#N/A</v>
      </c>
      <c r="J1658" s="5">
        <f>SUM(Table2[[#This Row],[HTC - Qualifying (QRE) - Amt]:[HTC - Non-Qualifying (NQRE) - Amt]])</f>
        <v>0</v>
      </c>
    </row>
    <row r="1659" spans="2:10" ht="15" customHeight="1" x14ac:dyDescent="0.25">
      <c r="B1659" s="4" t="e">
        <f>_xlfn.XLOOKUP(A1659,Table1[Categories of Work],Table1[Cost Type])</f>
        <v>#N/A</v>
      </c>
      <c r="J1659" s="5">
        <f>SUM(Table2[[#This Row],[HTC - Qualifying (QRE) - Amt]:[HTC - Non-Qualifying (NQRE) - Amt]])</f>
        <v>0</v>
      </c>
    </row>
    <row r="1660" spans="2:10" ht="15" customHeight="1" x14ac:dyDescent="0.25">
      <c r="B1660" s="4" t="e">
        <f>_xlfn.XLOOKUP(A1660,Table1[Categories of Work],Table1[Cost Type])</f>
        <v>#N/A</v>
      </c>
      <c r="J1660" s="5">
        <f>SUM(Table2[[#This Row],[HTC - Qualifying (QRE) - Amt]:[HTC - Non-Qualifying (NQRE) - Amt]])</f>
        <v>0</v>
      </c>
    </row>
    <row r="1661" spans="2:10" ht="15" customHeight="1" x14ac:dyDescent="0.25">
      <c r="B1661" s="4" t="e">
        <f>_xlfn.XLOOKUP(A1661,Table1[Categories of Work],Table1[Cost Type])</f>
        <v>#N/A</v>
      </c>
      <c r="J1661" s="5">
        <f>SUM(Table2[[#This Row],[HTC - Qualifying (QRE) - Amt]:[HTC - Non-Qualifying (NQRE) - Amt]])</f>
        <v>0</v>
      </c>
    </row>
    <row r="1662" spans="2:10" ht="15" customHeight="1" x14ac:dyDescent="0.25">
      <c r="B1662" s="4" t="e">
        <f>_xlfn.XLOOKUP(A1662,Table1[Categories of Work],Table1[Cost Type])</f>
        <v>#N/A</v>
      </c>
      <c r="J1662" s="5">
        <f>SUM(Table2[[#This Row],[HTC - Qualifying (QRE) - Amt]:[HTC - Non-Qualifying (NQRE) - Amt]])</f>
        <v>0</v>
      </c>
    </row>
    <row r="1663" spans="2:10" ht="15" customHeight="1" x14ac:dyDescent="0.25">
      <c r="B1663" s="4" t="e">
        <f>_xlfn.XLOOKUP(A1663,Table1[Categories of Work],Table1[Cost Type])</f>
        <v>#N/A</v>
      </c>
      <c r="J1663" s="5">
        <f>SUM(Table2[[#This Row],[HTC - Qualifying (QRE) - Amt]:[HTC - Non-Qualifying (NQRE) - Amt]])</f>
        <v>0</v>
      </c>
    </row>
    <row r="1664" spans="2:10" ht="15" customHeight="1" x14ac:dyDescent="0.25">
      <c r="B1664" s="4" t="e">
        <f>_xlfn.XLOOKUP(A1664,Table1[Categories of Work],Table1[Cost Type])</f>
        <v>#N/A</v>
      </c>
      <c r="J1664" s="5">
        <f>SUM(Table2[[#This Row],[HTC - Qualifying (QRE) - Amt]:[HTC - Non-Qualifying (NQRE) - Amt]])</f>
        <v>0</v>
      </c>
    </row>
    <row r="1665" spans="2:10" ht="15" customHeight="1" x14ac:dyDescent="0.25">
      <c r="B1665" s="4" t="e">
        <f>_xlfn.XLOOKUP(A1665,Table1[Categories of Work],Table1[Cost Type])</f>
        <v>#N/A</v>
      </c>
      <c r="J1665" s="5">
        <f>SUM(Table2[[#This Row],[HTC - Qualifying (QRE) - Amt]:[HTC - Non-Qualifying (NQRE) - Amt]])</f>
        <v>0</v>
      </c>
    </row>
    <row r="1666" spans="2:10" ht="15" customHeight="1" x14ac:dyDescent="0.25">
      <c r="B1666" s="4" t="e">
        <f>_xlfn.XLOOKUP(A1666,Table1[Categories of Work],Table1[Cost Type])</f>
        <v>#N/A</v>
      </c>
      <c r="J1666" s="5">
        <f>SUM(Table2[[#This Row],[HTC - Qualifying (QRE) - Amt]:[HTC - Non-Qualifying (NQRE) - Amt]])</f>
        <v>0</v>
      </c>
    </row>
    <row r="1667" spans="2:10" ht="15" customHeight="1" x14ac:dyDescent="0.25">
      <c r="B1667" s="4" t="e">
        <f>_xlfn.XLOOKUP(A1667,Table1[Categories of Work],Table1[Cost Type])</f>
        <v>#N/A</v>
      </c>
      <c r="J1667" s="5">
        <f>SUM(Table2[[#This Row],[HTC - Qualifying (QRE) - Amt]:[HTC - Non-Qualifying (NQRE) - Amt]])</f>
        <v>0</v>
      </c>
    </row>
    <row r="1668" spans="2:10" ht="15" customHeight="1" x14ac:dyDescent="0.25">
      <c r="B1668" s="4" t="e">
        <f>_xlfn.XLOOKUP(A1668,Table1[Categories of Work],Table1[Cost Type])</f>
        <v>#N/A</v>
      </c>
      <c r="J1668" s="5">
        <f>SUM(Table2[[#This Row],[HTC - Qualifying (QRE) - Amt]:[HTC - Non-Qualifying (NQRE) - Amt]])</f>
        <v>0</v>
      </c>
    </row>
    <row r="1669" spans="2:10" ht="15" customHeight="1" x14ac:dyDescent="0.25">
      <c r="B1669" s="4" t="e">
        <f>_xlfn.XLOOKUP(A1669,Table1[Categories of Work],Table1[Cost Type])</f>
        <v>#N/A</v>
      </c>
      <c r="J1669" s="5">
        <f>SUM(Table2[[#This Row],[HTC - Qualifying (QRE) - Amt]:[HTC - Non-Qualifying (NQRE) - Amt]])</f>
        <v>0</v>
      </c>
    </row>
    <row r="1670" spans="2:10" ht="15" customHeight="1" x14ac:dyDescent="0.25">
      <c r="B1670" s="4" t="e">
        <f>_xlfn.XLOOKUP(A1670,Table1[Categories of Work],Table1[Cost Type])</f>
        <v>#N/A</v>
      </c>
      <c r="J1670" s="5">
        <f>SUM(Table2[[#This Row],[HTC - Qualifying (QRE) - Amt]:[HTC - Non-Qualifying (NQRE) - Amt]])</f>
        <v>0</v>
      </c>
    </row>
    <row r="1671" spans="2:10" ht="15" customHeight="1" x14ac:dyDescent="0.25">
      <c r="B1671" s="4" t="e">
        <f>_xlfn.XLOOKUP(A1671,Table1[Categories of Work],Table1[Cost Type])</f>
        <v>#N/A</v>
      </c>
      <c r="J1671" s="5">
        <f>SUM(Table2[[#This Row],[HTC - Qualifying (QRE) - Amt]:[HTC - Non-Qualifying (NQRE) - Amt]])</f>
        <v>0</v>
      </c>
    </row>
    <row r="1672" spans="2:10" ht="15" customHeight="1" x14ac:dyDescent="0.25">
      <c r="B1672" s="4" t="e">
        <f>_xlfn.XLOOKUP(A1672,Table1[Categories of Work],Table1[Cost Type])</f>
        <v>#N/A</v>
      </c>
      <c r="J1672" s="5">
        <f>SUM(Table2[[#This Row],[HTC - Qualifying (QRE) - Amt]:[HTC - Non-Qualifying (NQRE) - Amt]])</f>
        <v>0</v>
      </c>
    </row>
    <row r="1673" spans="2:10" ht="15" customHeight="1" x14ac:dyDescent="0.25">
      <c r="B1673" s="4" t="e">
        <f>_xlfn.XLOOKUP(A1673,Table1[Categories of Work],Table1[Cost Type])</f>
        <v>#N/A</v>
      </c>
      <c r="J1673" s="5">
        <f>SUM(Table2[[#This Row],[HTC - Qualifying (QRE) - Amt]:[HTC - Non-Qualifying (NQRE) - Amt]])</f>
        <v>0</v>
      </c>
    </row>
    <row r="1674" spans="2:10" ht="15" customHeight="1" x14ac:dyDescent="0.25">
      <c r="B1674" s="4" t="e">
        <f>_xlfn.XLOOKUP(A1674,Table1[Categories of Work],Table1[Cost Type])</f>
        <v>#N/A</v>
      </c>
      <c r="J1674" s="5">
        <f>SUM(Table2[[#This Row],[HTC - Qualifying (QRE) - Amt]:[HTC - Non-Qualifying (NQRE) - Amt]])</f>
        <v>0</v>
      </c>
    </row>
    <row r="1675" spans="2:10" ht="15" customHeight="1" x14ac:dyDescent="0.25">
      <c r="B1675" s="4" t="e">
        <f>_xlfn.XLOOKUP(A1675,Table1[Categories of Work],Table1[Cost Type])</f>
        <v>#N/A</v>
      </c>
      <c r="J1675" s="5">
        <f>SUM(Table2[[#This Row],[HTC - Qualifying (QRE) - Amt]:[HTC - Non-Qualifying (NQRE) - Amt]])</f>
        <v>0</v>
      </c>
    </row>
    <row r="1676" spans="2:10" ht="15" customHeight="1" x14ac:dyDescent="0.25">
      <c r="B1676" s="4" t="e">
        <f>_xlfn.XLOOKUP(A1676,Table1[Categories of Work],Table1[Cost Type])</f>
        <v>#N/A</v>
      </c>
      <c r="J1676" s="5">
        <f>SUM(Table2[[#This Row],[HTC - Qualifying (QRE) - Amt]:[HTC - Non-Qualifying (NQRE) - Amt]])</f>
        <v>0</v>
      </c>
    </row>
    <row r="1677" spans="2:10" ht="15" customHeight="1" x14ac:dyDescent="0.25">
      <c r="B1677" s="4" t="e">
        <f>_xlfn.XLOOKUP(A1677,Table1[Categories of Work],Table1[Cost Type])</f>
        <v>#N/A</v>
      </c>
      <c r="J1677" s="5">
        <f>SUM(Table2[[#This Row],[HTC - Qualifying (QRE) - Amt]:[HTC - Non-Qualifying (NQRE) - Amt]])</f>
        <v>0</v>
      </c>
    </row>
    <row r="1678" spans="2:10" ht="15" customHeight="1" x14ac:dyDescent="0.25">
      <c r="B1678" s="4" t="e">
        <f>_xlfn.XLOOKUP(A1678,Table1[Categories of Work],Table1[Cost Type])</f>
        <v>#N/A</v>
      </c>
      <c r="J1678" s="5">
        <f>SUM(Table2[[#This Row],[HTC - Qualifying (QRE) - Amt]:[HTC - Non-Qualifying (NQRE) - Amt]])</f>
        <v>0</v>
      </c>
    </row>
    <row r="1679" spans="2:10" ht="15" customHeight="1" x14ac:dyDescent="0.25">
      <c r="B1679" s="4" t="e">
        <f>_xlfn.XLOOKUP(A1679,Table1[Categories of Work],Table1[Cost Type])</f>
        <v>#N/A</v>
      </c>
      <c r="J1679" s="5">
        <f>SUM(Table2[[#This Row],[HTC - Qualifying (QRE) - Amt]:[HTC - Non-Qualifying (NQRE) - Amt]])</f>
        <v>0</v>
      </c>
    </row>
    <row r="1680" spans="2:10" ht="15" customHeight="1" x14ac:dyDescent="0.25">
      <c r="B1680" s="4" t="e">
        <f>_xlfn.XLOOKUP(A1680,Table1[Categories of Work],Table1[Cost Type])</f>
        <v>#N/A</v>
      </c>
      <c r="J1680" s="5">
        <f>SUM(Table2[[#This Row],[HTC - Qualifying (QRE) - Amt]:[HTC - Non-Qualifying (NQRE) - Amt]])</f>
        <v>0</v>
      </c>
    </row>
    <row r="1681" spans="2:10" ht="15" customHeight="1" x14ac:dyDescent="0.25">
      <c r="B1681" s="4" t="e">
        <f>_xlfn.XLOOKUP(A1681,Table1[Categories of Work],Table1[Cost Type])</f>
        <v>#N/A</v>
      </c>
      <c r="J1681" s="5">
        <f>SUM(Table2[[#This Row],[HTC - Qualifying (QRE) - Amt]:[HTC - Non-Qualifying (NQRE) - Amt]])</f>
        <v>0</v>
      </c>
    </row>
    <row r="1682" spans="2:10" ht="15" customHeight="1" x14ac:dyDescent="0.25">
      <c r="B1682" s="4" t="e">
        <f>_xlfn.XLOOKUP(A1682,Table1[Categories of Work],Table1[Cost Type])</f>
        <v>#N/A</v>
      </c>
      <c r="J1682" s="5">
        <f>SUM(Table2[[#This Row],[HTC - Qualifying (QRE) - Amt]:[HTC - Non-Qualifying (NQRE) - Amt]])</f>
        <v>0</v>
      </c>
    </row>
    <row r="1683" spans="2:10" ht="15" customHeight="1" x14ac:dyDescent="0.25">
      <c r="B1683" s="4" t="e">
        <f>_xlfn.XLOOKUP(A1683,Table1[Categories of Work],Table1[Cost Type])</f>
        <v>#N/A</v>
      </c>
      <c r="J1683" s="5">
        <f>SUM(Table2[[#This Row],[HTC - Qualifying (QRE) - Amt]:[HTC - Non-Qualifying (NQRE) - Amt]])</f>
        <v>0</v>
      </c>
    </row>
    <row r="1684" spans="2:10" ht="15" customHeight="1" x14ac:dyDescent="0.25">
      <c r="B1684" s="4" t="e">
        <f>_xlfn.XLOOKUP(A1684,Table1[Categories of Work],Table1[Cost Type])</f>
        <v>#N/A</v>
      </c>
      <c r="J1684" s="5">
        <f>SUM(Table2[[#This Row],[HTC - Qualifying (QRE) - Amt]:[HTC - Non-Qualifying (NQRE) - Amt]])</f>
        <v>0</v>
      </c>
    </row>
    <row r="1685" spans="2:10" ht="15" customHeight="1" x14ac:dyDescent="0.25">
      <c r="B1685" s="4" t="e">
        <f>_xlfn.XLOOKUP(A1685,Table1[Categories of Work],Table1[Cost Type])</f>
        <v>#N/A</v>
      </c>
      <c r="J1685" s="5">
        <f>SUM(Table2[[#This Row],[HTC - Qualifying (QRE) - Amt]:[HTC - Non-Qualifying (NQRE) - Amt]])</f>
        <v>0</v>
      </c>
    </row>
    <row r="1686" spans="2:10" ht="15" customHeight="1" x14ac:dyDescent="0.25">
      <c r="B1686" s="4" t="e">
        <f>_xlfn.XLOOKUP(A1686,Table1[Categories of Work],Table1[Cost Type])</f>
        <v>#N/A</v>
      </c>
      <c r="J1686" s="5">
        <f>SUM(Table2[[#This Row],[HTC - Qualifying (QRE) - Amt]:[HTC - Non-Qualifying (NQRE) - Amt]])</f>
        <v>0</v>
      </c>
    </row>
    <row r="1687" spans="2:10" ht="15" customHeight="1" x14ac:dyDescent="0.25">
      <c r="B1687" s="4" t="e">
        <f>_xlfn.XLOOKUP(A1687,Table1[Categories of Work],Table1[Cost Type])</f>
        <v>#N/A</v>
      </c>
      <c r="J1687" s="5">
        <f>SUM(Table2[[#This Row],[HTC - Qualifying (QRE) - Amt]:[HTC - Non-Qualifying (NQRE) - Amt]])</f>
        <v>0</v>
      </c>
    </row>
    <row r="1688" spans="2:10" ht="15" customHeight="1" x14ac:dyDescent="0.25">
      <c r="B1688" s="4" t="e">
        <f>_xlfn.XLOOKUP(A1688,Table1[Categories of Work],Table1[Cost Type])</f>
        <v>#N/A</v>
      </c>
      <c r="J1688" s="5">
        <f>SUM(Table2[[#This Row],[HTC - Qualifying (QRE) - Amt]:[HTC - Non-Qualifying (NQRE) - Amt]])</f>
        <v>0</v>
      </c>
    </row>
    <row r="1689" spans="2:10" ht="15" customHeight="1" x14ac:dyDescent="0.25">
      <c r="B1689" s="4" t="e">
        <f>_xlfn.XLOOKUP(A1689,Table1[Categories of Work],Table1[Cost Type])</f>
        <v>#N/A</v>
      </c>
      <c r="J1689" s="5">
        <f>SUM(Table2[[#This Row],[HTC - Qualifying (QRE) - Amt]:[HTC - Non-Qualifying (NQRE) - Amt]])</f>
        <v>0</v>
      </c>
    </row>
    <row r="1690" spans="2:10" ht="15" customHeight="1" x14ac:dyDescent="0.25">
      <c r="B1690" s="4" t="e">
        <f>_xlfn.XLOOKUP(A1690,Table1[Categories of Work],Table1[Cost Type])</f>
        <v>#N/A</v>
      </c>
      <c r="J1690" s="5">
        <f>SUM(Table2[[#This Row],[HTC - Qualifying (QRE) - Amt]:[HTC - Non-Qualifying (NQRE) - Amt]])</f>
        <v>0</v>
      </c>
    </row>
    <row r="1691" spans="2:10" ht="15" customHeight="1" x14ac:dyDescent="0.25">
      <c r="B1691" s="4" t="e">
        <f>_xlfn.XLOOKUP(A1691,Table1[Categories of Work],Table1[Cost Type])</f>
        <v>#N/A</v>
      </c>
      <c r="J1691" s="5">
        <f>SUM(Table2[[#This Row],[HTC - Qualifying (QRE) - Amt]:[HTC - Non-Qualifying (NQRE) - Amt]])</f>
        <v>0</v>
      </c>
    </row>
    <row r="1692" spans="2:10" ht="15" customHeight="1" x14ac:dyDescent="0.25">
      <c r="B1692" s="4" t="e">
        <f>_xlfn.XLOOKUP(A1692,Table1[Categories of Work],Table1[Cost Type])</f>
        <v>#N/A</v>
      </c>
      <c r="J1692" s="5">
        <f>SUM(Table2[[#This Row],[HTC - Qualifying (QRE) - Amt]:[HTC - Non-Qualifying (NQRE) - Amt]])</f>
        <v>0</v>
      </c>
    </row>
    <row r="1693" spans="2:10" ht="15" customHeight="1" x14ac:dyDescent="0.25">
      <c r="B1693" s="4" t="e">
        <f>_xlfn.XLOOKUP(A1693,Table1[Categories of Work],Table1[Cost Type])</f>
        <v>#N/A</v>
      </c>
      <c r="J1693" s="5">
        <f>SUM(Table2[[#This Row],[HTC - Qualifying (QRE) - Amt]:[HTC - Non-Qualifying (NQRE) - Amt]])</f>
        <v>0</v>
      </c>
    </row>
    <row r="1694" spans="2:10" ht="15" customHeight="1" x14ac:dyDescent="0.25">
      <c r="B1694" s="4" t="e">
        <f>_xlfn.XLOOKUP(A1694,Table1[Categories of Work],Table1[Cost Type])</f>
        <v>#N/A</v>
      </c>
      <c r="J1694" s="5">
        <f>SUM(Table2[[#This Row],[HTC - Qualifying (QRE) - Amt]:[HTC - Non-Qualifying (NQRE) - Amt]])</f>
        <v>0</v>
      </c>
    </row>
    <row r="1695" spans="2:10" ht="15" customHeight="1" x14ac:dyDescent="0.25">
      <c r="B1695" s="4" t="e">
        <f>_xlfn.XLOOKUP(A1695,Table1[Categories of Work],Table1[Cost Type])</f>
        <v>#N/A</v>
      </c>
      <c r="J1695" s="5">
        <f>SUM(Table2[[#This Row],[HTC - Qualifying (QRE) - Amt]:[HTC - Non-Qualifying (NQRE) - Amt]])</f>
        <v>0</v>
      </c>
    </row>
    <row r="1696" spans="2:10" ht="15" customHeight="1" x14ac:dyDescent="0.25">
      <c r="B1696" s="4" t="e">
        <f>_xlfn.XLOOKUP(A1696,Table1[Categories of Work],Table1[Cost Type])</f>
        <v>#N/A</v>
      </c>
      <c r="J1696" s="5">
        <f>SUM(Table2[[#This Row],[HTC - Qualifying (QRE) - Amt]:[HTC - Non-Qualifying (NQRE) - Amt]])</f>
        <v>0</v>
      </c>
    </row>
    <row r="1697" spans="2:10" ht="15" customHeight="1" x14ac:dyDescent="0.25">
      <c r="B1697" s="4" t="e">
        <f>_xlfn.XLOOKUP(A1697,Table1[Categories of Work],Table1[Cost Type])</f>
        <v>#N/A</v>
      </c>
      <c r="J1697" s="5">
        <f>SUM(Table2[[#This Row],[HTC - Qualifying (QRE) - Amt]:[HTC - Non-Qualifying (NQRE) - Amt]])</f>
        <v>0</v>
      </c>
    </row>
    <row r="1698" spans="2:10" ht="15" customHeight="1" x14ac:dyDescent="0.25">
      <c r="B1698" s="4" t="e">
        <f>_xlfn.XLOOKUP(A1698,Table1[Categories of Work],Table1[Cost Type])</f>
        <v>#N/A</v>
      </c>
      <c r="J1698" s="5">
        <f>SUM(Table2[[#This Row],[HTC - Qualifying (QRE) - Amt]:[HTC - Non-Qualifying (NQRE) - Amt]])</f>
        <v>0</v>
      </c>
    </row>
    <row r="1699" spans="2:10" ht="15" customHeight="1" x14ac:dyDescent="0.25">
      <c r="B1699" s="4" t="e">
        <f>_xlfn.XLOOKUP(A1699,Table1[Categories of Work],Table1[Cost Type])</f>
        <v>#N/A</v>
      </c>
      <c r="J1699" s="5">
        <f>SUM(Table2[[#This Row],[HTC - Qualifying (QRE) - Amt]:[HTC - Non-Qualifying (NQRE) - Amt]])</f>
        <v>0</v>
      </c>
    </row>
    <row r="1700" spans="2:10" ht="15" customHeight="1" x14ac:dyDescent="0.25">
      <c r="B1700" s="4" t="e">
        <f>_xlfn.XLOOKUP(A1700,Table1[Categories of Work],Table1[Cost Type])</f>
        <v>#N/A</v>
      </c>
      <c r="J1700" s="5">
        <f>SUM(Table2[[#This Row],[HTC - Qualifying (QRE) - Amt]:[HTC - Non-Qualifying (NQRE) - Amt]])</f>
        <v>0</v>
      </c>
    </row>
    <row r="1701" spans="2:10" ht="15" customHeight="1" x14ac:dyDescent="0.25">
      <c r="B1701" s="4" t="e">
        <f>_xlfn.XLOOKUP(A1701,Table1[Categories of Work],Table1[Cost Type])</f>
        <v>#N/A</v>
      </c>
      <c r="J1701" s="5">
        <f>SUM(Table2[[#This Row],[HTC - Qualifying (QRE) - Amt]:[HTC - Non-Qualifying (NQRE) - Amt]])</f>
        <v>0</v>
      </c>
    </row>
    <row r="1702" spans="2:10" ht="15" customHeight="1" x14ac:dyDescent="0.25">
      <c r="B1702" s="4" t="e">
        <f>_xlfn.XLOOKUP(A1702,Table1[Categories of Work],Table1[Cost Type])</f>
        <v>#N/A</v>
      </c>
      <c r="J1702" s="5">
        <f>SUM(Table2[[#This Row],[HTC - Qualifying (QRE) - Amt]:[HTC - Non-Qualifying (NQRE) - Amt]])</f>
        <v>0</v>
      </c>
    </row>
    <row r="1703" spans="2:10" ht="15" customHeight="1" x14ac:dyDescent="0.25">
      <c r="B1703" s="4" t="e">
        <f>_xlfn.XLOOKUP(A1703,Table1[Categories of Work],Table1[Cost Type])</f>
        <v>#N/A</v>
      </c>
      <c r="J1703" s="5">
        <f>SUM(Table2[[#This Row],[HTC - Qualifying (QRE) - Amt]:[HTC - Non-Qualifying (NQRE) - Amt]])</f>
        <v>0</v>
      </c>
    </row>
    <row r="1704" spans="2:10" ht="15" customHeight="1" x14ac:dyDescent="0.25">
      <c r="B1704" s="4" t="e">
        <f>_xlfn.XLOOKUP(A1704,Table1[Categories of Work],Table1[Cost Type])</f>
        <v>#N/A</v>
      </c>
      <c r="J1704" s="5">
        <f>SUM(Table2[[#This Row],[HTC - Qualifying (QRE) - Amt]:[HTC - Non-Qualifying (NQRE) - Amt]])</f>
        <v>0</v>
      </c>
    </row>
    <row r="1705" spans="2:10" ht="15" customHeight="1" x14ac:dyDescent="0.25">
      <c r="B1705" s="4" t="e">
        <f>_xlfn.XLOOKUP(A1705,Table1[Categories of Work],Table1[Cost Type])</f>
        <v>#N/A</v>
      </c>
      <c r="J1705" s="5">
        <f>SUM(Table2[[#This Row],[HTC - Qualifying (QRE) - Amt]:[HTC - Non-Qualifying (NQRE) - Amt]])</f>
        <v>0</v>
      </c>
    </row>
    <row r="1706" spans="2:10" ht="15" customHeight="1" x14ac:dyDescent="0.25">
      <c r="B1706" s="4" t="e">
        <f>_xlfn.XLOOKUP(A1706,Table1[Categories of Work],Table1[Cost Type])</f>
        <v>#N/A</v>
      </c>
      <c r="J1706" s="5">
        <f>SUM(Table2[[#This Row],[HTC - Qualifying (QRE) - Amt]:[HTC - Non-Qualifying (NQRE) - Amt]])</f>
        <v>0</v>
      </c>
    </row>
    <row r="1707" spans="2:10" ht="15" customHeight="1" x14ac:dyDescent="0.25">
      <c r="B1707" s="4" t="e">
        <f>_xlfn.XLOOKUP(A1707,Table1[Categories of Work],Table1[Cost Type])</f>
        <v>#N/A</v>
      </c>
      <c r="J1707" s="5">
        <f>SUM(Table2[[#This Row],[HTC - Qualifying (QRE) - Amt]:[HTC - Non-Qualifying (NQRE) - Amt]])</f>
        <v>0</v>
      </c>
    </row>
    <row r="1708" spans="2:10" ht="15" customHeight="1" x14ac:dyDescent="0.25">
      <c r="B1708" s="4" t="e">
        <f>_xlfn.XLOOKUP(A1708,Table1[Categories of Work],Table1[Cost Type])</f>
        <v>#N/A</v>
      </c>
      <c r="J1708" s="5">
        <f>SUM(Table2[[#This Row],[HTC - Qualifying (QRE) - Amt]:[HTC - Non-Qualifying (NQRE) - Amt]])</f>
        <v>0</v>
      </c>
    </row>
    <row r="1709" spans="2:10" ht="15" customHeight="1" x14ac:dyDescent="0.25">
      <c r="B1709" s="4" t="e">
        <f>_xlfn.XLOOKUP(A1709,Table1[Categories of Work],Table1[Cost Type])</f>
        <v>#N/A</v>
      </c>
      <c r="J1709" s="5">
        <f>SUM(Table2[[#This Row],[HTC - Qualifying (QRE) - Amt]:[HTC - Non-Qualifying (NQRE) - Amt]])</f>
        <v>0</v>
      </c>
    </row>
    <row r="1710" spans="2:10" ht="15" customHeight="1" x14ac:dyDescent="0.25">
      <c r="B1710" s="4" t="e">
        <f>_xlfn.XLOOKUP(A1710,Table1[Categories of Work],Table1[Cost Type])</f>
        <v>#N/A</v>
      </c>
      <c r="J1710" s="5">
        <f>SUM(Table2[[#This Row],[HTC - Qualifying (QRE) - Amt]:[HTC - Non-Qualifying (NQRE) - Amt]])</f>
        <v>0</v>
      </c>
    </row>
    <row r="1711" spans="2:10" ht="15" customHeight="1" x14ac:dyDescent="0.25">
      <c r="B1711" s="4" t="e">
        <f>_xlfn.XLOOKUP(A1711,Table1[Categories of Work],Table1[Cost Type])</f>
        <v>#N/A</v>
      </c>
      <c r="J1711" s="5">
        <f>SUM(Table2[[#This Row],[HTC - Qualifying (QRE) - Amt]:[HTC - Non-Qualifying (NQRE) - Amt]])</f>
        <v>0</v>
      </c>
    </row>
    <row r="1712" spans="2:10" ht="15" customHeight="1" x14ac:dyDescent="0.25">
      <c r="B1712" s="4" t="e">
        <f>_xlfn.XLOOKUP(A1712,Table1[Categories of Work],Table1[Cost Type])</f>
        <v>#N/A</v>
      </c>
      <c r="J1712" s="5">
        <f>SUM(Table2[[#This Row],[HTC - Qualifying (QRE) - Amt]:[HTC - Non-Qualifying (NQRE) - Amt]])</f>
        <v>0</v>
      </c>
    </row>
    <row r="1713" spans="2:10" ht="15" customHeight="1" x14ac:dyDescent="0.25">
      <c r="B1713" s="4" t="e">
        <f>_xlfn.XLOOKUP(A1713,Table1[Categories of Work],Table1[Cost Type])</f>
        <v>#N/A</v>
      </c>
      <c r="J1713" s="5">
        <f>SUM(Table2[[#This Row],[HTC - Qualifying (QRE) - Amt]:[HTC - Non-Qualifying (NQRE) - Amt]])</f>
        <v>0</v>
      </c>
    </row>
    <row r="1714" spans="2:10" ht="15" customHeight="1" x14ac:dyDescent="0.25">
      <c r="B1714" s="4" t="e">
        <f>_xlfn.XLOOKUP(A1714,Table1[Categories of Work],Table1[Cost Type])</f>
        <v>#N/A</v>
      </c>
      <c r="J1714" s="5">
        <f>SUM(Table2[[#This Row],[HTC - Qualifying (QRE) - Amt]:[HTC - Non-Qualifying (NQRE) - Amt]])</f>
        <v>0</v>
      </c>
    </row>
    <row r="1715" spans="2:10" ht="15" customHeight="1" x14ac:dyDescent="0.25">
      <c r="B1715" s="4" t="e">
        <f>_xlfn.XLOOKUP(A1715,Table1[Categories of Work],Table1[Cost Type])</f>
        <v>#N/A</v>
      </c>
      <c r="J1715" s="5">
        <f>SUM(Table2[[#This Row],[HTC - Qualifying (QRE) - Amt]:[HTC - Non-Qualifying (NQRE) - Amt]])</f>
        <v>0</v>
      </c>
    </row>
    <row r="1716" spans="2:10" ht="15" customHeight="1" x14ac:dyDescent="0.25">
      <c r="B1716" s="4" t="e">
        <f>_xlfn.XLOOKUP(A1716,Table1[Categories of Work],Table1[Cost Type])</f>
        <v>#N/A</v>
      </c>
      <c r="J1716" s="5">
        <f>SUM(Table2[[#This Row],[HTC - Qualifying (QRE) - Amt]:[HTC - Non-Qualifying (NQRE) - Amt]])</f>
        <v>0</v>
      </c>
    </row>
    <row r="1717" spans="2:10" ht="15" customHeight="1" x14ac:dyDescent="0.25">
      <c r="B1717" s="4" t="e">
        <f>_xlfn.XLOOKUP(A1717,Table1[Categories of Work],Table1[Cost Type])</f>
        <v>#N/A</v>
      </c>
      <c r="J1717" s="5">
        <f>SUM(Table2[[#This Row],[HTC - Qualifying (QRE) - Amt]:[HTC - Non-Qualifying (NQRE) - Amt]])</f>
        <v>0</v>
      </c>
    </row>
    <row r="1718" spans="2:10" ht="15" customHeight="1" x14ac:dyDescent="0.25">
      <c r="B1718" s="4" t="e">
        <f>_xlfn.XLOOKUP(A1718,Table1[Categories of Work],Table1[Cost Type])</f>
        <v>#N/A</v>
      </c>
      <c r="J1718" s="5">
        <f>SUM(Table2[[#This Row],[HTC - Qualifying (QRE) - Amt]:[HTC - Non-Qualifying (NQRE) - Amt]])</f>
        <v>0</v>
      </c>
    </row>
    <row r="1719" spans="2:10" ht="15" customHeight="1" x14ac:dyDescent="0.25">
      <c r="B1719" s="4" t="e">
        <f>_xlfn.XLOOKUP(A1719,Table1[Categories of Work],Table1[Cost Type])</f>
        <v>#N/A</v>
      </c>
      <c r="J1719" s="5">
        <f>SUM(Table2[[#This Row],[HTC - Qualifying (QRE) - Amt]:[HTC - Non-Qualifying (NQRE) - Amt]])</f>
        <v>0</v>
      </c>
    </row>
    <row r="1720" spans="2:10" ht="15" customHeight="1" x14ac:dyDescent="0.25">
      <c r="B1720" s="4" t="e">
        <f>_xlfn.XLOOKUP(A1720,Table1[Categories of Work],Table1[Cost Type])</f>
        <v>#N/A</v>
      </c>
      <c r="J1720" s="5">
        <f>SUM(Table2[[#This Row],[HTC - Qualifying (QRE) - Amt]:[HTC - Non-Qualifying (NQRE) - Amt]])</f>
        <v>0</v>
      </c>
    </row>
    <row r="1721" spans="2:10" ht="15" customHeight="1" x14ac:dyDescent="0.25">
      <c r="B1721" s="4" t="e">
        <f>_xlfn.XLOOKUP(A1721,Table1[Categories of Work],Table1[Cost Type])</f>
        <v>#N/A</v>
      </c>
      <c r="J1721" s="5">
        <f>SUM(Table2[[#This Row],[HTC - Qualifying (QRE) - Amt]:[HTC - Non-Qualifying (NQRE) - Amt]])</f>
        <v>0</v>
      </c>
    </row>
    <row r="1722" spans="2:10" ht="15" customHeight="1" x14ac:dyDescent="0.25">
      <c r="B1722" s="4" t="e">
        <f>_xlfn.XLOOKUP(A1722,Table1[Categories of Work],Table1[Cost Type])</f>
        <v>#N/A</v>
      </c>
      <c r="J1722" s="5">
        <f>SUM(Table2[[#This Row],[HTC - Qualifying (QRE) - Amt]:[HTC - Non-Qualifying (NQRE) - Amt]])</f>
        <v>0</v>
      </c>
    </row>
    <row r="1723" spans="2:10" ht="15" customHeight="1" x14ac:dyDescent="0.25">
      <c r="B1723" s="4" t="e">
        <f>_xlfn.XLOOKUP(A1723,Table1[Categories of Work],Table1[Cost Type])</f>
        <v>#N/A</v>
      </c>
      <c r="J1723" s="5">
        <f>SUM(Table2[[#This Row],[HTC - Qualifying (QRE) - Amt]:[HTC - Non-Qualifying (NQRE) - Amt]])</f>
        <v>0</v>
      </c>
    </row>
    <row r="1724" spans="2:10" ht="15" customHeight="1" x14ac:dyDescent="0.25">
      <c r="B1724" s="4" t="e">
        <f>_xlfn.XLOOKUP(A1724,Table1[Categories of Work],Table1[Cost Type])</f>
        <v>#N/A</v>
      </c>
      <c r="J1724" s="5">
        <f>SUM(Table2[[#This Row],[HTC - Qualifying (QRE) - Amt]:[HTC - Non-Qualifying (NQRE) - Amt]])</f>
        <v>0</v>
      </c>
    </row>
    <row r="1725" spans="2:10" ht="15" customHeight="1" x14ac:dyDescent="0.25">
      <c r="B1725" s="4" t="e">
        <f>_xlfn.XLOOKUP(A1725,Table1[Categories of Work],Table1[Cost Type])</f>
        <v>#N/A</v>
      </c>
      <c r="J1725" s="5">
        <f>SUM(Table2[[#This Row],[HTC - Qualifying (QRE) - Amt]:[HTC - Non-Qualifying (NQRE) - Amt]])</f>
        <v>0</v>
      </c>
    </row>
    <row r="1726" spans="2:10" ht="15" customHeight="1" x14ac:dyDescent="0.25">
      <c r="B1726" s="4" t="e">
        <f>_xlfn.XLOOKUP(A1726,Table1[Categories of Work],Table1[Cost Type])</f>
        <v>#N/A</v>
      </c>
      <c r="J1726" s="5">
        <f>SUM(Table2[[#This Row],[HTC - Qualifying (QRE) - Amt]:[HTC - Non-Qualifying (NQRE) - Amt]])</f>
        <v>0</v>
      </c>
    </row>
    <row r="1727" spans="2:10" ht="15" customHeight="1" x14ac:dyDescent="0.25">
      <c r="B1727" s="4" t="e">
        <f>_xlfn.XLOOKUP(A1727,Table1[Categories of Work],Table1[Cost Type])</f>
        <v>#N/A</v>
      </c>
      <c r="J1727" s="5">
        <f>SUM(Table2[[#This Row],[HTC - Qualifying (QRE) - Amt]:[HTC - Non-Qualifying (NQRE) - Amt]])</f>
        <v>0</v>
      </c>
    </row>
    <row r="1728" spans="2:10" ht="15" customHeight="1" x14ac:dyDescent="0.25">
      <c r="B1728" s="4" t="e">
        <f>_xlfn.XLOOKUP(A1728,Table1[Categories of Work],Table1[Cost Type])</f>
        <v>#N/A</v>
      </c>
      <c r="J1728" s="5">
        <f>SUM(Table2[[#This Row],[HTC - Qualifying (QRE) - Amt]:[HTC - Non-Qualifying (NQRE) - Amt]])</f>
        <v>0</v>
      </c>
    </row>
    <row r="1729" spans="2:10" ht="15" customHeight="1" x14ac:dyDescent="0.25">
      <c r="B1729" s="4" t="e">
        <f>_xlfn.XLOOKUP(A1729,Table1[Categories of Work],Table1[Cost Type])</f>
        <v>#N/A</v>
      </c>
      <c r="J1729" s="5">
        <f>SUM(Table2[[#This Row],[HTC - Qualifying (QRE) - Amt]:[HTC - Non-Qualifying (NQRE) - Amt]])</f>
        <v>0</v>
      </c>
    </row>
    <row r="1730" spans="2:10" ht="15" customHeight="1" x14ac:dyDescent="0.25">
      <c r="B1730" s="4" t="e">
        <f>_xlfn.XLOOKUP(A1730,Table1[Categories of Work],Table1[Cost Type])</f>
        <v>#N/A</v>
      </c>
      <c r="J1730" s="5">
        <f>SUM(Table2[[#This Row],[HTC - Qualifying (QRE) - Amt]:[HTC - Non-Qualifying (NQRE) - Amt]])</f>
        <v>0</v>
      </c>
    </row>
    <row r="1731" spans="2:10" ht="15" customHeight="1" x14ac:dyDescent="0.25">
      <c r="B1731" s="4" t="e">
        <f>_xlfn.XLOOKUP(A1731,Table1[Categories of Work],Table1[Cost Type])</f>
        <v>#N/A</v>
      </c>
      <c r="J1731" s="5">
        <f>SUM(Table2[[#This Row],[HTC - Qualifying (QRE) - Amt]:[HTC - Non-Qualifying (NQRE) - Amt]])</f>
        <v>0</v>
      </c>
    </row>
    <row r="1732" spans="2:10" ht="15" customHeight="1" x14ac:dyDescent="0.25">
      <c r="B1732" s="4" t="e">
        <f>_xlfn.XLOOKUP(A1732,Table1[Categories of Work],Table1[Cost Type])</f>
        <v>#N/A</v>
      </c>
      <c r="J1732" s="5">
        <f>SUM(Table2[[#This Row],[HTC - Qualifying (QRE) - Amt]:[HTC - Non-Qualifying (NQRE) - Amt]])</f>
        <v>0</v>
      </c>
    </row>
    <row r="1733" spans="2:10" ht="15" customHeight="1" x14ac:dyDescent="0.25">
      <c r="B1733" s="4" t="e">
        <f>_xlfn.XLOOKUP(A1733,Table1[Categories of Work],Table1[Cost Type])</f>
        <v>#N/A</v>
      </c>
      <c r="J1733" s="5">
        <f>SUM(Table2[[#This Row],[HTC - Qualifying (QRE) - Amt]:[HTC - Non-Qualifying (NQRE) - Amt]])</f>
        <v>0</v>
      </c>
    </row>
    <row r="1734" spans="2:10" ht="15" customHeight="1" x14ac:dyDescent="0.25">
      <c r="B1734" s="4" t="e">
        <f>_xlfn.XLOOKUP(A1734,Table1[Categories of Work],Table1[Cost Type])</f>
        <v>#N/A</v>
      </c>
      <c r="J1734" s="5">
        <f>SUM(Table2[[#This Row],[HTC - Qualifying (QRE) - Amt]:[HTC - Non-Qualifying (NQRE) - Amt]])</f>
        <v>0</v>
      </c>
    </row>
    <row r="1735" spans="2:10" ht="15" customHeight="1" x14ac:dyDescent="0.25">
      <c r="B1735" s="4" t="e">
        <f>_xlfn.XLOOKUP(A1735,Table1[Categories of Work],Table1[Cost Type])</f>
        <v>#N/A</v>
      </c>
      <c r="J1735" s="5">
        <f>SUM(Table2[[#This Row],[HTC - Qualifying (QRE) - Amt]:[HTC - Non-Qualifying (NQRE) - Amt]])</f>
        <v>0</v>
      </c>
    </row>
    <row r="1736" spans="2:10" ht="15" customHeight="1" x14ac:dyDescent="0.25">
      <c r="B1736" s="4" t="e">
        <f>_xlfn.XLOOKUP(A1736,Table1[Categories of Work],Table1[Cost Type])</f>
        <v>#N/A</v>
      </c>
      <c r="J1736" s="5">
        <f>SUM(Table2[[#This Row],[HTC - Qualifying (QRE) - Amt]:[HTC - Non-Qualifying (NQRE) - Amt]])</f>
        <v>0</v>
      </c>
    </row>
    <row r="1737" spans="2:10" ht="15" customHeight="1" x14ac:dyDescent="0.25">
      <c r="B1737" s="4" t="e">
        <f>_xlfn.XLOOKUP(A1737,Table1[Categories of Work],Table1[Cost Type])</f>
        <v>#N/A</v>
      </c>
      <c r="J1737" s="5">
        <f>SUM(Table2[[#This Row],[HTC - Qualifying (QRE) - Amt]:[HTC - Non-Qualifying (NQRE) - Amt]])</f>
        <v>0</v>
      </c>
    </row>
    <row r="1738" spans="2:10" ht="15" customHeight="1" x14ac:dyDescent="0.25">
      <c r="B1738" s="4" t="e">
        <f>_xlfn.XLOOKUP(A1738,Table1[Categories of Work],Table1[Cost Type])</f>
        <v>#N/A</v>
      </c>
      <c r="J1738" s="5">
        <f>SUM(Table2[[#This Row],[HTC - Qualifying (QRE) - Amt]:[HTC - Non-Qualifying (NQRE) - Amt]])</f>
        <v>0</v>
      </c>
    </row>
    <row r="1739" spans="2:10" ht="15" customHeight="1" x14ac:dyDescent="0.25">
      <c r="B1739" s="4" t="e">
        <f>_xlfn.XLOOKUP(A1739,Table1[Categories of Work],Table1[Cost Type])</f>
        <v>#N/A</v>
      </c>
      <c r="J1739" s="5">
        <f>SUM(Table2[[#This Row],[HTC - Qualifying (QRE) - Amt]:[HTC - Non-Qualifying (NQRE) - Amt]])</f>
        <v>0</v>
      </c>
    </row>
    <row r="1740" spans="2:10" ht="15" customHeight="1" x14ac:dyDescent="0.25">
      <c r="B1740" s="4" t="e">
        <f>_xlfn.XLOOKUP(A1740,Table1[Categories of Work],Table1[Cost Type])</f>
        <v>#N/A</v>
      </c>
      <c r="J1740" s="5">
        <f>SUM(Table2[[#This Row],[HTC - Qualifying (QRE) - Amt]:[HTC - Non-Qualifying (NQRE) - Amt]])</f>
        <v>0</v>
      </c>
    </row>
    <row r="1741" spans="2:10" ht="15" customHeight="1" x14ac:dyDescent="0.25">
      <c r="B1741" s="4" t="e">
        <f>_xlfn.XLOOKUP(A1741,Table1[Categories of Work],Table1[Cost Type])</f>
        <v>#N/A</v>
      </c>
      <c r="J1741" s="5">
        <f>SUM(Table2[[#This Row],[HTC - Qualifying (QRE) - Amt]:[HTC - Non-Qualifying (NQRE) - Amt]])</f>
        <v>0</v>
      </c>
    </row>
    <row r="1742" spans="2:10" ht="15" customHeight="1" x14ac:dyDescent="0.25">
      <c r="B1742" s="4" t="e">
        <f>_xlfn.XLOOKUP(A1742,Table1[Categories of Work],Table1[Cost Type])</f>
        <v>#N/A</v>
      </c>
      <c r="J1742" s="5">
        <f>SUM(Table2[[#This Row],[HTC - Qualifying (QRE) - Amt]:[HTC - Non-Qualifying (NQRE) - Amt]])</f>
        <v>0</v>
      </c>
    </row>
    <row r="1743" spans="2:10" ht="15" customHeight="1" x14ac:dyDescent="0.25">
      <c r="B1743" s="4" t="e">
        <f>_xlfn.XLOOKUP(A1743,Table1[Categories of Work],Table1[Cost Type])</f>
        <v>#N/A</v>
      </c>
      <c r="J1743" s="5">
        <f>SUM(Table2[[#This Row],[HTC - Qualifying (QRE) - Amt]:[HTC - Non-Qualifying (NQRE) - Amt]])</f>
        <v>0</v>
      </c>
    </row>
    <row r="1744" spans="2:10" ht="15" customHeight="1" x14ac:dyDescent="0.25">
      <c r="B1744" s="4" t="e">
        <f>_xlfn.XLOOKUP(A1744,Table1[Categories of Work],Table1[Cost Type])</f>
        <v>#N/A</v>
      </c>
      <c r="J1744" s="5">
        <f>SUM(Table2[[#This Row],[HTC - Qualifying (QRE) - Amt]:[HTC - Non-Qualifying (NQRE) - Amt]])</f>
        <v>0</v>
      </c>
    </row>
    <row r="1745" spans="2:10" ht="15" customHeight="1" x14ac:dyDescent="0.25">
      <c r="B1745" s="4" t="e">
        <f>_xlfn.XLOOKUP(A1745,Table1[Categories of Work],Table1[Cost Type])</f>
        <v>#N/A</v>
      </c>
      <c r="J1745" s="5">
        <f>SUM(Table2[[#This Row],[HTC - Qualifying (QRE) - Amt]:[HTC - Non-Qualifying (NQRE) - Amt]])</f>
        <v>0</v>
      </c>
    </row>
    <row r="1746" spans="2:10" ht="15" customHeight="1" x14ac:dyDescent="0.25">
      <c r="B1746" s="4" t="e">
        <f>_xlfn.XLOOKUP(A1746,Table1[Categories of Work],Table1[Cost Type])</f>
        <v>#N/A</v>
      </c>
      <c r="J1746" s="5">
        <f>SUM(Table2[[#This Row],[HTC - Qualifying (QRE) - Amt]:[HTC - Non-Qualifying (NQRE) - Amt]])</f>
        <v>0</v>
      </c>
    </row>
    <row r="1747" spans="2:10" ht="15" customHeight="1" x14ac:dyDescent="0.25">
      <c r="B1747" s="4" t="e">
        <f>_xlfn.XLOOKUP(A1747,Table1[Categories of Work],Table1[Cost Type])</f>
        <v>#N/A</v>
      </c>
      <c r="J1747" s="5">
        <f>SUM(Table2[[#This Row],[HTC - Qualifying (QRE) - Amt]:[HTC - Non-Qualifying (NQRE) - Amt]])</f>
        <v>0</v>
      </c>
    </row>
    <row r="1748" spans="2:10" ht="15" customHeight="1" x14ac:dyDescent="0.25">
      <c r="B1748" s="4" t="e">
        <f>_xlfn.XLOOKUP(A1748,Table1[Categories of Work],Table1[Cost Type])</f>
        <v>#N/A</v>
      </c>
      <c r="J1748" s="5">
        <f>SUM(Table2[[#This Row],[HTC - Qualifying (QRE) - Amt]:[HTC - Non-Qualifying (NQRE) - Amt]])</f>
        <v>0</v>
      </c>
    </row>
    <row r="1749" spans="2:10" ht="15" customHeight="1" x14ac:dyDescent="0.25">
      <c r="B1749" s="4" t="e">
        <f>_xlfn.XLOOKUP(A1749,Table1[Categories of Work],Table1[Cost Type])</f>
        <v>#N/A</v>
      </c>
      <c r="J1749" s="5">
        <f>SUM(Table2[[#This Row],[HTC - Qualifying (QRE) - Amt]:[HTC - Non-Qualifying (NQRE) - Amt]])</f>
        <v>0</v>
      </c>
    </row>
    <row r="1750" spans="2:10" ht="15" customHeight="1" x14ac:dyDescent="0.25">
      <c r="B1750" s="4" t="e">
        <f>_xlfn.XLOOKUP(A1750,Table1[Categories of Work],Table1[Cost Type])</f>
        <v>#N/A</v>
      </c>
      <c r="J1750" s="5">
        <f>SUM(Table2[[#This Row],[HTC - Qualifying (QRE) - Amt]:[HTC - Non-Qualifying (NQRE) - Amt]])</f>
        <v>0</v>
      </c>
    </row>
    <row r="1751" spans="2:10" ht="15" customHeight="1" x14ac:dyDescent="0.25">
      <c r="B1751" s="4" t="e">
        <f>_xlfn.XLOOKUP(A1751,Table1[Categories of Work],Table1[Cost Type])</f>
        <v>#N/A</v>
      </c>
      <c r="J1751" s="5">
        <f>SUM(Table2[[#This Row],[HTC - Qualifying (QRE) - Amt]:[HTC - Non-Qualifying (NQRE) - Amt]])</f>
        <v>0</v>
      </c>
    </row>
    <row r="1752" spans="2:10" ht="15" customHeight="1" x14ac:dyDescent="0.25">
      <c r="B1752" s="4" t="e">
        <f>_xlfn.XLOOKUP(A1752,Table1[Categories of Work],Table1[Cost Type])</f>
        <v>#N/A</v>
      </c>
      <c r="J1752" s="5">
        <f>SUM(Table2[[#This Row],[HTC - Qualifying (QRE) - Amt]:[HTC - Non-Qualifying (NQRE) - Amt]])</f>
        <v>0</v>
      </c>
    </row>
    <row r="1753" spans="2:10" ht="15" customHeight="1" x14ac:dyDescent="0.25">
      <c r="B1753" s="4" t="e">
        <f>_xlfn.XLOOKUP(A1753,Table1[Categories of Work],Table1[Cost Type])</f>
        <v>#N/A</v>
      </c>
      <c r="J1753" s="5">
        <f>SUM(Table2[[#This Row],[HTC - Qualifying (QRE) - Amt]:[HTC - Non-Qualifying (NQRE) - Amt]])</f>
        <v>0</v>
      </c>
    </row>
    <row r="1754" spans="2:10" ht="15" customHeight="1" x14ac:dyDescent="0.25">
      <c r="B1754" s="4" t="e">
        <f>_xlfn.XLOOKUP(A1754,Table1[Categories of Work],Table1[Cost Type])</f>
        <v>#N/A</v>
      </c>
      <c r="J1754" s="5">
        <f>SUM(Table2[[#This Row],[HTC - Qualifying (QRE) - Amt]:[HTC - Non-Qualifying (NQRE) - Amt]])</f>
        <v>0</v>
      </c>
    </row>
    <row r="1755" spans="2:10" ht="15" customHeight="1" x14ac:dyDescent="0.25">
      <c r="B1755" s="4" t="e">
        <f>_xlfn.XLOOKUP(A1755,Table1[Categories of Work],Table1[Cost Type])</f>
        <v>#N/A</v>
      </c>
      <c r="J1755" s="5">
        <f>SUM(Table2[[#This Row],[HTC - Qualifying (QRE) - Amt]:[HTC - Non-Qualifying (NQRE) - Amt]])</f>
        <v>0</v>
      </c>
    </row>
    <row r="1756" spans="2:10" ht="15" customHeight="1" x14ac:dyDescent="0.25">
      <c r="B1756" s="4" t="e">
        <f>_xlfn.XLOOKUP(A1756,Table1[Categories of Work],Table1[Cost Type])</f>
        <v>#N/A</v>
      </c>
      <c r="J1756" s="5">
        <f>SUM(Table2[[#This Row],[HTC - Qualifying (QRE) - Amt]:[HTC - Non-Qualifying (NQRE) - Amt]])</f>
        <v>0</v>
      </c>
    </row>
    <row r="1757" spans="2:10" ht="15" customHeight="1" x14ac:dyDescent="0.25">
      <c r="B1757" s="4" t="e">
        <f>_xlfn.XLOOKUP(A1757,Table1[Categories of Work],Table1[Cost Type])</f>
        <v>#N/A</v>
      </c>
      <c r="J1757" s="5">
        <f>SUM(Table2[[#This Row],[HTC - Qualifying (QRE) - Amt]:[HTC - Non-Qualifying (NQRE) - Amt]])</f>
        <v>0</v>
      </c>
    </row>
    <row r="1758" spans="2:10" ht="15" customHeight="1" x14ac:dyDescent="0.25">
      <c r="B1758" s="4" t="e">
        <f>_xlfn.XLOOKUP(A1758,Table1[Categories of Work],Table1[Cost Type])</f>
        <v>#N/A</v>
      </c>
      <c r="J1758" s="5">
        <f>SUM(Table2[[#This Row],[HTC - Qualifying (QRE) - Amt]:[HTC - Non-Qualifying (NQRE) - Amt]])</f>
        <v>0</v>
      </c>
    </row>
    <row r="1759" spans="2:10" ht="15" customHeight="1" x14ac:dyDescent="0.25">
      <c r="B1759" s="4" t="e">
        <f>_xlfn.XLOOKUP(A1759,Table1[Categories of Work],Table1[Cost Type])</f>
        <v>#N/A</v>
      </c>
      <c r="J1759" s="5">
        <f>SUM(Table2[[#This Row],[HTC - Qualifying (QRE) - Amt]:[HTC - Non-Qualifying (NQRE) - Amt]])</f>
        <v>0</v>
      </c>
    </row>
    <row r="1760" spans="2:10" ht="15" customHeight="1" x14ac:dyDescent="0.25">
      <c r="B1760" s="4" t="e">
        <f>_xlfn.XLOOKUP(A1760,Table1[Categories of Work],Table1[Cost Type])</f>
        <v>#N/A</v>
      </c>
      <c r="J1760" s="5">
        <f>SUM(Table2[[#This Row],[HTC - Qualifying (QRE) - Amt]:[HTC - Non-Qualifying (NQRE) - Amt]])</f>
        <v>0</v>
      </c>
    </row>
    <row r="1761" spans="2:10" ht="15" customHeight="1" x14ac:dyDescent="0.25">
      <c r="B1761" s="4" t="e">
        <f>_xlfn.XLOOKUP(A1761,Table1[Categories of Work],Table1[Cost Type])</f>
        <v>#N/A</v>
      </c>
      <c r="J1761" s="5">
        <f>SUM(Table2[[#This Row],[HTC - Qualifying (QRE) - Amt]:[HTC - Non-Qualifying (NQRE) - Amt]])</f>
        <v>0</v>
      </c>
    </row>
    <row r="1762" spans="2:10" ht="15" customHeight="1" x14ac:dyDescent="0.25">
      <c r="B1762" s="4" t="e">
        <f>_xlfn.XLOOKUP(A1762,Table1[Categories of Work],Table1[Cost Type])</f>
        <v>#N/A</v>
      </c>
      <c r="J1762" s="5">
        <f>SUM(Table2[[#This Row],[HTC - Qualifying (QRE) - Amt]:[HTC - Non-Qualifying (NQRE) - Amt]])</f>
        <v>0</v>
      </c>
    </row>
    <row r="1763" spans="2:10" ht="15" customHeight="1" x14ac:dyDescent="0.25">
      <c r="B1763" s="4" t="e">
        <f>_xlfn.XLOOKUP(A1763,Table1[Categories of Work],Table1[Cost Type])</f>
        <v>#N/A</v>
      </c>
      <c r="J1763" s="5">
        <f>SUM(Table2[[#This Row],[HTC - Qualifying (QRE) - Amt]:[HTC - Non-Qualifying (NQRE) - Amt]])</f>
        <v>0</v>
      </c>
    </row>
    <row r="1764" spans="2:10" ht="15" customHeight="1" x14ac:dyDescent="0.25">
      <c r="B1764" s="4" t="e">
        <f>_xlfn.XLOOKUP(A1764,Table1[Categories of Work],Table1[Cost Type])</f>
        <v>#N/A</v>
      </c>
      <c r="J1764" s="5">
        <f>SUM(Table2[[#This Row],[HTC - Qualifying (QRE) - Amt]:[HTC - Non-Qualifying (NQRE) - Amt]])</f>
        <v>0</v>
      </c>
    </row>
    <row r="1765" spans="2:10" ht="15" customHeight="1" x14ac:dyDescent="0.25">
      <c r="B1765" s="4" t="e">
        <f>_xlfn.XLOOKUP(A1765,Table1[Categories of Work],Table1[Cost Type])</f>
        <v>#N/A</v>
      </c>
      <c r="J1765" s="5">
        <f>SUM(Table2[[#This Row],[HTC - Qualifying (QRE) - Amt]:[HTC - Non-Qualifying (NQRE) - Amt]])</f>
        <v>0</v>
      </c>
    </row>
    <row r="1766" spans="2:10" ht="15" customHeight="1" x14ac:dyDescent="0.25">
      <c r="B1766" s="4" t="e">
        <f>_xlfn.XLOOKUP(A1766,Table1[Categories of Work],Table1[Cost Type])</f>
        <v>#N/A</v>
      </c>
      <c r="J1766" s="5">
        <f>SUM(Table2[[#This Row],[HTC - Qualifying (QRE) - Amt]:[HTC - Non-Qualifying (NQRE) - Amt]])</f>
        <v>0</v>
      </c>
    </row>
    <row r="1767" spans="2:10" ht="15" customHeight="1" x14ac:dyDescent="0.25">
      <c r="B1767" s="4" t="e">
        <f>_xlfn.XLOOKUP(A1767,Table1[Categories of Work],Table1[Cost Type])</f>
        <v>#N/A</v>
      </c>
      <c r="J1767" s="5">
        <f>SUM(Table2[[#This Row],[HTC - Qualifying (QRE) - Amt]:[HTC - Non-Qualifying (NQRE) - Amt]])</f>
        <v>0</v>
      </c>
    </row>
    <row r="1768" spans="2:10" ht="15" customHeight="1" x14ac:dyDescent="0.25">
      <c r="B1768" s="4" t="e">
        <f>_xlfn.XLOOKUP(A1768,Table1[Categories of Work],Table1[Cost Type])</f>
        <v>#N/A</v>
      </c>
      <c r="J1768" s="5">
        <f>SUM(Table2[[#This Row],[HTC - Qualifying (QRE) - Amt]:[HTC - Non-Qualifying (NQRE) - Amt]])</f>
        <v>0</v>
      </c>
    </row>
    <row r="1769" spans="2:10" ht="15" customHeight="1" x14ac:dyDescent="0.25">
      <c r="B1769" s="4" t="e">
        <f>_xlfn.XLOOKUP(A1769,Table1[Categories of Work],Table1[Cost Type])</f>
        <v>#N/A</v>
      </c>
      <c r="J1769" s="5">
        <f>SUM(Table2[[#This Row],[HTC - Qualifying (QRE) - Amt]:[HTC - Non-Qualifying (NQRE) - Amt]])</f>
        <v>0</v>
      </c>
    </row>
    <row r="1770" spans="2:10" ht="15" customHeight="1" x14ac:dyDescent="0.25">
      <c r="B1770" s="4" t="e">
        <f>_xlfn.XLOOKUP(A1770,Table1[Categories of Work],Table1[Cost Type])</f>
        <v>#N/A</v>
      </c>
      <c r="J1770" s="5">
        <f>SUM(Table2[[#This Row],[HTC - Qualifying (QRE) - Amt]:[HTC - Non-Qualifying (NQRE) - Amt]])</f>
        <v>0</v>
      </c>
    </row>
    <row r="1771" spans="2:10" ht="15" customHeight="1" x14ac:dyDescent="0.25">
      <c r="B1771" s="4" t="e">
        <f>_xlfn.XLOOKUP(A1771,Table1[Categories of Work],Table1[Cost Type])</f>
        <v>#N/A</v>
      </c>
      <c r="J1771" s="5">
        <f>SUM(Table2[[#This Row],[HTC - Qualifying (QRE) - Amt]:[HTC - Non-Qualifying (NQRE) - Amt]])</f>
        <v>0</v>
      </c>
    </row>
    <row r="1772" spans="2:10" ht="15" customHeight="1" x14ac:dyDescent="0.25">
      <c r="B1772" s="4" t="e">
        <f>_xlfn.XLOOKUP(A1772,Table1[Categories of Work],Table1[Cost Type])</f>
        <v>#N/A</v>
      </c>
      <c r="J1772" s="5">
        <f>SUM(Table2[[#This Row],[HTC - Qualifying (QRE) - Amt]:[HTC - Non-Qualifying (NQRE) - Amt]])</f>
        <v>0</v>
      </c>
    </row>
    <row r="1773" spans="2:10" ht="15" customHeight="1" x14ac:dyDescent="0.25">
      <c r="B1773" s="4" t="e">
        <f>_xlfn.XLOOKUP(A1773,Table1[Categories of Work],Table1[Cost Type])</f>
        <v>#N/A</v>
      </c>
      <c r="J1773" s="5">
        <f>SUM(Table2[[#This Row],[HTC - Qualifying (QRE) - Amt]:[HTC - Non-Qualifying (NQRE) - Amt]])</f>
        <v>0</v>
      </c>
    </row>
    <row r="1774" spans="2:10" ht="15" customHeight="1" x14ac:dyDescent="0.25">
      <c r="B1774" s="4" t="e">
        <f>_xlfn.XLOOKUP(A1774,Table1[Categories of Work],Table1[Cost Type])</f>
        <v>#N/A</v>
      </c>
      <c r="J1774" s="5">
        <f>SUM(Table2[[#This Row],[HTC - Qualifying (QRE) - Amt]:[HTC - Non-Qualifying (NQRE) - Amt]])</f>
        <v>0</v>
      </c>
    </row>
    <row r="1775" spans="2:10" ht="15" customHeight="1" x14ac:dyDescent="0.25">
      <c r="B1775" s="4" t="e">
        <f>_xlfn.XLOOKUP(A1775,Table1[Categories of Work],Table1[Cost Type])</f>
        <v>#N/A</v>
      </c>
      <c r="J1775" s="5">
        <f>SUM(Table2[[#This Row],[HTC - Qualifying (QRE) - Amt]:[HTC - Non-Qualifying (NQRE) - Amt]])</f>
        <v>0</v>
      </c>
    </row>
    <row r="1776" spans="2:10" ht="15" customHeight="1" x14ac:dyDescent="0.25">
      <c r="B1776" s="4" t="e">
        <f>_xlfn.XLOOKUP(A1776,Table1[Categories of Work],Table1[Cost Type])</f>
        <v>#N/A</v>
      </c>
      <c r="J1776" s="5">
        <f>SUM(Table2[[#This Row],[HTC - Qualifying (QRE) - Amt]:[HTC - Non-Qualifying (NQRE) - Amt]])</f>
        <v>0</v>
      </c>
    </row>
    <row r="1777" spans="2:10" ht="15" customHeight="1" x14ac:dyDescent="0.25">
      <c r="B1777" s="4" t="e">
        <f>_xlfn.XLOOKUP(A1777,Table1[Categories of Work],Table1[Cost Type])</f>
        <v>#N/A</v>
      </c>
      <c r="J1777" s="5">
        <f>SUM(Table2[[#This Row],[HTC - Qualifying (QRE) - Amt]:[HTC - Non-Qualifying (NQRE) - Amt]])</f>
        <v>0</v>
      </c>
    </row>
    <row r="1778" spans="2:10" ht="15" customHeight="1" x14ac:dyDescent="0.25">
      <c r="B1778" s="4" t="e">
        <f>_xlfn.XLOOKUP(A1778,Table1[Categories of Work],Table1[Cost Type])</f>
        <v>#N/A</v>
      </c>
      <c r="J1778" s="5">
        <f>SUM(Table2[[#This Row],[HTC - Qualifying (QRE) - Amt]:[HTC - Non-Qualifying (NQRE) - Amt]])</f>
        <v>0</v>
      </c>
    </row>
    <row r="1779" spans="2:10" ht="15" customHeight="1" x14ac:dyDescent="0.25">
      <c r="B1779" s="4" t="e">
        <f>_xlfn.XLOOKUP(A1779,Table1[Categories of Work],Table1[Cost Type])</f>
        <v>#N/A</v>
      </c>
      <c r="J1779" s="5">
        <f>SUM(Table2[[#This Row],[HTC - Qualifying (QRE) - Amt]:[HTC - Non-Qualifying (NQRE) - Amt]])</f>
        <v>0</v>
      </c>
    </row>
    <row r="1780" spans="2:10" ht="15" customHeight="1" x14ac:dyDescent="0.25">
      <c r="B1780" s="4" t="e">
        <f>_xlfn.XLOOKUP(A1780,Table1[Categories of Work],Table1[Cost Type])</f>
        <v>#N/A</v>
      </c>
      <c r="J1780" s="5">
        <f>SUM(Table2[[#This Row],[HTC - Qualifying (QRE) - Amt]:[HTC - Non-Qualifying (NQRE) - Amt]])</f>
        <v>0</v>
      </c>
    </row>
    <row r="1781" spans="2:10" ht="15" customHeight="1" x14ac:dyDescent="0.25">
      <c r="B1781" s="4" t="e">
        <f>_xlfn.XLOOKUP(A1781,Table1[Categories of Work],Table1[Cost Type])</f>
        <v>#N/A</v>
      </c>
      <c r="J1781" s="5">
        <f>SUM(Table2[[#This Row],[HTC - Qualifying (QRE) - Amt]:[HTC - Non-Qualifying (NQRE) - Amt]])</f>
        <v>0</v>
      </c>
    </row>
    <row r="1782" spans="2:10" ht="15" customHeight="1" x14ac:dyDescent="0.25">
      <c r="B1782" s="4" t="e">
        <f>_xlfn.XLOOKUP(A1782,Table1[Categories of Work],Table1[Cost Type])</f>
        <v>#N/A</v>
      </c>
      <c r="J1782" s="5">
        <f>SUM(Table2[[#This Row],[HTC - Qualifying (QRE) - Amt]:[HTC - Non-Qualifying (NQRE) - Amt]])</f>
        <v>0</v>
      </c>
    </row>
    <row r="1783" spans="2:10" ht="15" customHeight="1" x14ac:dyDescent="0.25">
      <c r="B1783" s="4" t="e">
        <f>_xlfn.XLOOKUP(A1783,Table1[Categories of Work],Table1[Cost Type])</f>
        <v>#N/A</v>
      </c>
      <c r="J1783" s="5">
        <f>SUM(Table2[[#This Row],[HTC - Qualifying (QRE) - Amt]:[HTC - Non-Qualifying (NQRE) - Amt]])</f>
        <v>0</v>
      </c>
    </row>
    <row r="1784" spans="2:10" ht="15" customHeight="1" x14ac:dyDescent="0.25">
      <c r="B1784" s="4" t="e">
        <f>_xlfn.XLOOKUP(A1784,Table1[Categories of Work],Table1[Cost Type])</f>
        <v>#N/A</v>
      </c>
      <c r="J1784" s="5">
        <f>SUM(Table2[[#This Row],[HTC - Qualifying (QRE) - Amt]:[HTC - Non-Qualifying (NQRE) - Amt]])</f>
        <v>0</v>
      </c>
    </row>
    <row r="1785" spans="2:10" ht="15" customHeight="1" x14ac:dyDescent="0.25">
      <c r="B1785" s="4" t="e">
        <f>_xlfn.XLOOKUP(A1785,Table1[Categories of Work],Table1[Cost Type])</f>
        <v>#N/A</v>
      </c>
      <c r="J1785" s="5">
        <f>SUM(Table2[[#This Row],[HTC - Qualifying (QRE) - Amt]:[HTC - Non-Qualifying (NQRE) - Amt]])</f>
        <v>0</v>
      </c>
    </row>
    <row r="1786" spans="2:10" ht="15" customHeight="1" x14ac:dyDescent="0.25">
      <c r="B1786" s="4" t="e">
        <f>_xlfn.XLOOKUP(A1786,Table1[Categories of Work],Table1[Cost Type])</f>
        <v>#N/A</v>
      </c>
      <c r="J1786" s="5">
        <f>SUM(Table2[[#This Row],[HTC - Qualifying (QRE) - Amt]:[HTC - Non-Qualifying (NQRE) - Amt]])</f>
        <v>0</v>
      </c>
    </row>
    <row r="1787" spans="2:10" ht="15" customHeight="1" x14ac:dyDescent="0.25">
      <c r="B1787" s="4" t="e">
        <f>_xlfn.XLOOKUP(A1787,Table1[Categories of Work],Table1[Cost Type])</f>
        <v>#N/A</v>
      </c>
      <c r="J1787" s="5">
        <f>SUM(Table2[[#This Row],[HTC - Qualifying (QRE) - Amt]:[HTC - Non-Qualifying (NQRE) - Amt]])</f>
        <v>0</v>
      </c>
    </row>
    <row r="1788" spans="2:10" ht="15" customHeight="1" x14ac:dyDescent="0.25">
      <c r="B1788" s="4" t="e">
        <f>_xlfn.XLOOKUP(A1788,Table1[Categories of Work],Table1[Cost Type])</f>
        <v>#N/A</v>
      </c>
      <c r="J1788" s="5">
        <f>SUM(Table2[[#This Row],[HTC - Qualifying (QRE) - Amt]:[HTC - Non-Qualifying (NQRE) - Amt]])</f>
        <v>0</v>
      </c>
    </row>
    <row r="1789" spans="2:10" ht="15" customHeight="1" x14ac:dyDescent="0.25">
      <c r="B1789" s="4" t="e">
        <f>_xlfn.XLOOKUP(A1789,Table1[Categories of Work],Table1[Cost Type])</f>
        <v>#N/A</v>
      </c>
      <c r="J1789" s="5">
        <f>SUM(Table2[[#This Row],[HTC - Qualifying (QRE) - Amt]:[HTC - Non-Qualifying (NQRE) - Amt]])</f>
        <v>0</v>
      </c>
    </row>
    <row r="1790" spans="2:10" ht="15" customHeight="1" x14ac:dyDescent="0.25">
      <c r="B1790" s="4" t="e">
        <f>_xlfn.XLOOKUP(A1790,Table1[Categories of Work],Table1[Cost Type])</f>
        <v>#N/A</v>
      </c>
      <c r="J1790" s="5">
        <f>SUM(Table2[[#This Row],[HTC - Qualifying (QRE) - Amt]:[HTC - Non-Qualifying (NQRE) - Amt]])</f>
        <v>0</v>
      </c>
    </row>
    <row r="1791" spans="2:10" ht="15" customHeight="1" x14ac:dyDescent="0.25">
      <c r="B1791" s="4" t="e">
        <f>_xlfn.XLOOKUP(A1791,Table1[Categories of Work],Table1[Cost Type])</f>
        <v>#N/A</v>
      </c>
      <c r="J1791" s="5">
        <f>SUM(Table2[[#This Row],[HTC - Qualifying (QRE) - Amt]:[HTC - Non-Qualifying (NQRE) - Amt]])</f>
        <v>0</v>
      </c>
    </row>
    <row r="1792" spans="2:10" ht="15" customHeight="1" x14ac:dyDescent="0.25">
      <c r="B1792" s="4" t="e">
        <f>_xlfn.XLOOKUP(A1792,Table1[Categories of Work],Table1[Cost Type])</f>
        <v>#N/A</v>
      </c>
      <c r="J1792" s="5">
        <f>SUM(Table2[[#This Row],[HTC - Qualifying (QRE) - Amt]:[HTC - Non-Qualifying (NQRE) - Amt]])</f>
        <v>0</v>
      </c>
    </row>
    <row r="1793" spans="2:10" ht="15" customHeight="1" x14ac:dyDescent="0.25">
      <c r="B1793" s="4" t="e">
        <f>_xlfn.XLOOKUP(A1793,Table1[Categories of Work],Table1[Cost Type])</f>
        <v>#N/A</v>
      </c>
      <c r="J1793" s="5">
        <f>SUM(Table2[[#This Row],[HTC - Qualifying (QRE) - Amt]:[HTC - Non-Qualifying (NQRE) - Amt]])</f>
        <v>0</v>
      </c>
    </row>
    <row r="1794" spans="2:10" ht="15" customHeight="1" x14ac:dyDescent="0.25">
      <c r="B1794" s="4" t="e">
        <f>_xlfn.XLOOKUP(A1794,Table1[Categories of Work],Table1[Cost Type])</f>
        <v>#N/A</v>
      </c>
      <c r="J1794" s="5">
        <f>SUM(Table2[[#This Row],[HTC - Qualifying (QRE) - Amt]:[HTC - Non-Qualifying (NQRE) - Amt]])</f>
        <v>0</v>
      </c>
    </row>
    <row r="1795" spans="2:10" ht="15" customHeight="1" x14ac:dyDescent="0.25">
      <c r="B1795" s="4" t="e">
        <f>_xlfn.XLOOKUP(A1795,Table1[Categories of Work],Table1[Cost Type])</f>
        <v>#N/A</v>
      </c>
      <c r="J1795" s="5">
        <f>SUM(Table2[[#This Row],[HTC - Qualifying (QRE) - Amt]:[HTC - Non-Qualifying (NQRE) - Amt]])</f>
        <v>0</v>
      </c>
    </row>
    <row r="1796" spans="2:10" ht="15" customHeight="1" x14ac:dyDescent="0.25">
      <c r="B1796" s="4" t="e">
        <f>_xlfn.XLOOKUP(A1796,Table1[Categories of Work],Table1[Cost Type])</f>
        <v>#N/A</v>
      </c>
      <c r="J1796" s="5">
        <f>SUM(Table2[[#This Row],[HTC - Qualifying (QRE) - Amt]:[HTC - Non-Qualifying (NQRE) - Amt]])</f>
        <v>0</v>
      </c>
    </row>
    <row r="1797" spans="2:10" ht="15" customHeight="1" x14ac:dyDescent="0.25">
      <c r="B1797" s="4" t="e">
        <f>_xlfn.XLOOKUP(A1797,Table1[Categories of Work],Table1[Cost Type])</f>
        <v>#N/A</v>
      </c>
      <c r="J1797" s="5">
        <f>SUM(Table2[[#This Row],[HTC - Qualifying (QRE) - Amt]:[HTC - Non-Qualifying (NQRE) - Amt]])</f>
        <v>0</v>
      </c>
    </row>
    <row r="1798" spans="2:10" ht="15" customHeight="1" x14ac:dyDescent="0.25">
      <c r="B1798" s="4" t="e">
        <f>_xlfn.XLOOKUP(A1798,Table1[Categories of Work],Table1[Cost Type])</f>
        <v>#N/A</v>
      </c>
      <c r="J1798" s="5">
        <f>SUM(Table2[[#This Row],[HTC - Qualifying (QRE) - Amt]:[HTC - Non-Qualifying (NQRE) - Amt]])</f>
        <v>0</v>
      </c>
    </row>
    <row r="1799" spans="2:10" ht="15" customHeight="1" x14ac:dyDescent="0.25">
      <c r="B1799" s="4" t="e">
        <f>_xlfn.XLOOKUP(A1799,Table1[Categories of Work],Table1[Cost Type])</f>
        <v>#N/A</v>
      </c>
      <c r="J1799" s="5">
        <f>SUM(Table2[[#This Row],[HTC - Qualifying (QRE) - Amt]:[HTC - Non-Qualifying (NQRE) - Amt]])</f>
        <v>0</v>
      </c>
    </row>
    <row r="1800" spans="2:10" ht="15" customHeight="1" x14ac:dyDescent="0.25">
      <c r="B1800" s="4" t="e">
        <f>_xlfn.XLOOKUP(A1800,Table1[Categories of Work],Table1[Cost Type])</f>
        <v>#N/A</v>
      </c>
      <c r="J1800" s="5">
        <f>SUM(Table2[[#This Row],[HTC - Qualifying (QRE) - Amt]:[HTC - Non-Qualifying (NQRE) - Amt]])</f>
        <v>0</v>
      </c>
    </row>
    <row r="1801" spans="2:10" ht="15" customHeight="1" x14ac:dyDescent="0.25">
      <c r="B1801" s="4" t="e">
        <f>_xlfn.XLOOKUP(A1801,Table1[Categories of Work],Table1[Cost Type])</f>
        <v>#N/A</v>
      </c>
      <c r="J1801" s="5">
        <f>SUM(Table2[[#This Row],[HTC - Qualifying (QRE) - Amt]:[HTC - Non-Qualifying (NQRE) - Amt]])</f>
        <v>0</v>
      </c>
    </row>
    <row r="1802" spans="2:10" ht="15" customHeight="1" x14ac:dyDescent="0.25">
      <c r="B1802" s="4" t="e">
        <f>_xlfn.XLOOKUP(A1802,Table1[Categories of Work],Table1[Cost Type])</f>
        <v>#N/A</v>
      </c>
      <c r="J1802" s="5">
        <f>SUM(Table2[[#This Row],[HTC - Qualifying (QRE) - Amt]:[HTC - Non-Qualifying (NQRE) - Amt]])</f>
        <v>0</v>
      </c>
    </row>
    <row r="1803" spans="2:10" ht="15" customHeight="1" x14ac:dyDescent="0.25">
      <c r="B1803" s="4" t="e">
        <f>_xlfn.XLOOKUP(A1803,Table1[Categories of Work],Table1[Cost Type])</f>
        <v>#N/A</v>
      </c>
      <c r="J1803" s="5">
        <f>SUM(Table2[[#This Row],[HTC - Qualifying (QRE) - Amt]:[HTC - Non-Qualifying (NQRE) - Amt]])</f>
        <v>0</v>
      </c>
    </row>
    <row r="1804" spans="2:10" ht="15" customHeight="1" x14ac:dyDescent="0.25">
      <c r="B1804" s="4" t="e">
        <f>_xlfn.XLOOKUP(A1804,Table1[Categories of Work],Table1[Cost Type])</f>
        <v>#N/A</v>
      </c>
      <c r="J1804" s="5">
        <f>SUM(Table2[[#This Row],[HTC - Qualifying (QRE) - Amt]:[HTC - Non-Qualifying (NQRE) - Amt]])</f>
        <v>0</v>
      </c>
    </row>
    <row r="1805" spans="2:10" ht="15" customHeight="1" x14ac:dyDescent="0.25">
      <c r="B1805" s="4" t="e">
        <f>_xlfn.XLOOKUP(A1805,Table1[Categories of Work],Table1[Cost Type])</f>
        <v>#N/A</v>
      </c>
      <c r="J1805" s="5">
        <f>SUM(Table2[[#This Row],[HTC - Qualifying (QRE) - Amt]:[HTC - Non-Qualifying (NQRE) - Amt]])</f>
        <v>0</v>
      </c>
    </row>
    <row r="1806" spans="2:10" ht="15" customHeight="1" x14ac:dyDescent="0.25">
      <c r="B1806" s="4" t="e">
        <f>_xlfn.XLOOKUP(A1806,Table1[Categories of Work],Table1[Cost Type])</f>
        <v>#N/A</v>
      </c>
      <c r="J1806" s="5">
        <f>SUM(Table2[[#This Row],[HTC - Qualifying (QRE) - Amt]:[HTC - Non-Qualifying (NQRE) - Amt]])</f>
        <v>0</v>
      </c>
    </row>
    <row r="1807" spans="2:10" ht="15" customHeight="1" x14ac:dyDescent="0.25">
      <c r="B1807" s="4" t="e">
        <f>_xlfn.XLOOKUP(A1807,Table1[Categories of Work],Table1[Cost Type])</f>
        <v>#N/A</v>
      </c>
      <c r="J1807" s="5">
        <f>SUM(Table2[[#This Row],[HTC - Qualifying (QRE) - Amt]:[HTC - Non-Qualifying (NQRE) - Amt]])</f>
        <v>0</v>
      </c>
    </row>
    <row r="1808" spans="2:10" ht="15" customHeight="1" x14ac:dyDescent="0.25">
      <c r="B1808" s="4" t="e">
        <f>_xlfn.XLOOKUP(A1808,Table1[Categories of Work],Table1[Cost Type])</f>
        <v>#N/A</v>
      </c>
      <c r="J1808" s="5">
        <f>SUM(Table2[[#This Row],[HTC - Qualifying (QRE) - Amt]:[HTC - Non-Qualifying (NQRE) - Amt]])</f>
        <v>0</v>
      </c>
    </row>
    <row r="1809" spans="2:10" ht="15" customHeight="1" x14ac:dyDescent="0.25">
      <c r="B1809" s="4" t="e">
        <f>_xlfn.XLOOKUP(A1809,Table1[Categories of Work],Table1[Cost Type])</f>
        <v>#N/A</v>
      </c>
      <c r="J1809" s="5">
        <f>SUM(Table2[[#This Row],[HTC - Qualifying (QRE) - Amt]:[HTC - Non-Qualifying (NQRE) - Amt]])</f>
        <v>0</v>
      </c>
    </row>
    <row r="1810" spans="2:10" ht="15" customHeight="1" x14ac:dyDescent="0.25">
      <c r="B1810" s="4" t="e">
        <f>_xlfn.XLOOKUP(A1810,Table1[Categories of Work],Table1[Cost Type])</f>
        <v>#N/A</v>
      </c>
      <c r="J1810" s="5">
        <f>SUM(Table2[[#This Row],[HTC - Qualifying (QRE) - Amt]:[HTC - Non-Qualifying (NQRE) - Amt]])</f>
        <v>0</v>
      </c>
    </row>
    <row r="1811" spans="2:10" ht="15" customHeight="1" x14ac:dyDescent="0.25">
      <c r="B1811" s="4" t="e">
        <f>_xlfn.XLOOKUP(A1811,Table1[Categories of Work],Table1[Cost Type])</f>
        <v>#N/A</v>
      </c>
      <c r="J1811" s="5">
        <f>SUM(Table2[[#This Row],[HTC - Qualifying (QRE) - Amt]:[HTC - Non-Qualifying (NQRE) - Amt]])</f>
        <v>0</v>
      </c>
    </row>
    <row r="1812" spans="2:10" ht="15" customHeight="1" x14ac:dyDescent="0.25">
      <c r="B1812" s="4" t="e">
        <f>_xlfn.XLOOKUP(A1812,Table1[Categories of Work],Table1[Cost Type])</f>
        <v>#N/A</v>
      </c>
      <c r="J1812" s="5">
        <f>SUM(Table2[[#This Row],[HTC - Qualifying (QRE) - Amt]:[HTC - Non-Qualifying (NQRE) - Amt]])</f>
        <v>0</v>
      </c>
    </row>
    <row r="1813" spans="2:10" ht="15" customHeight="1" x14ac:dyDescent="0.25">
      <c r="B1813" s="4" t="e">
        <f>_xlfn.XLOOKUP(A1813,Table1[Categories of Work],Table1[Cost Type])</f>
        <v>#N/A</v>
      </c>
      <c r="J1813" s="5">
        <f>SUM(Table2[[#This Row],[HTC - Qualifying (QRE) - Amt]:[HTC - Non-Qualifying (NQRE) - Amt]])</f>
        <v>0</v>
      </c>
    </row>
    <row r="1814" spans="2:10" ht="15" customHeight="1" x14ac:dyDescent="0.25">
      <c r="B1814" s="4" t="e">
        <f>_xlfn.XLOOKUP(A1814,Table1[Categories of Work],Table1[Cost Type])</f>
        <v>#N/A</v>
      </c>
      <c r="J1814" s="5">
        <f>SUM(Table2[[#This Row],[HTC - Qualifying (QRE) - Amt]:[HTC - Non-Qualifying (NQRE) - Amt]])</f>
        <v>0</v>
      </c>
    </row>
    <row r="1815" spans="2:10" ht="15" customHeight="1" x14ac:dyDescent="0.25">
      <c r="B1815" s="4" t="e">
        <f>_xlfn.XLOOKUP(A1815,Table1[Categories of Work],Table1[Cost Type])</f>
        <v>#N/A</v>
      </c>
      <c r="J1815" s="5">
        <f>SUM(Table2[[#This Row],[HTC - Qualifying (QRE) - Amt]:[HTC - Non-Qualifying (NQRE) - Amt]])</f>
        <v>0</v>
      </c>
    </row>
    <row r="1816" spans="2:10" ht="15" customHeight="1" x14ac:dyDescent="0.25">
      <c r="B1816" s="4" t="e">
        <f>_xlfn.XLOOKUP(A1816,Table1[Categories of Work],Table1[Cost Type])</f>
        <v>#N/A</v>
      </c>
      <c r="J1816" s="5">
        <f>SUM(Table2[[#This Row],[HTC - Qualifying (QRE) - Amt]:[HTC - Non-Qualifying (NQRE) - Amt]])</f>
        <v>0</v>
      </c>
    </row>
    <row r="1817" spans="2:10" ht="15" customHeight="1" x14ac:dyDescent="0.25">
      <c r="B1817" s="4" t="e">
        <f>_xlfn.XLOOKUP(A1817,Table1[Categories of Work],Table1[Cost Type])</f>
        <v>#N/A</v>
      </c>
      <c r="J1817" s="5">
        <f>SUM(Table2[[#This Row],[HTC - Qualifying (QRE) - Amt]:[HTC - Non-Qualifying (NQRE) - Amt]])</f>
        <v>0</v>
      </c>
    </row>
    <row r="1818" spans="2:10" ht="15" customHeight="1" x14ac:dyDescent="0.25">
      <c r="B1818" s="4" t="e">
        <f>_xlfn.XLOOKUP(A1818,Table1[Categories of Work],Table1[Cost Type])</f>
        <v>#N/A</v>
      </c>
      <c r="J1818" s="5">
        <f>SUM(Table2[[#This Row],[HTC - Qualifying (QRE) - Amt]:[HTC - Non-Qualifying (NQRE) - Amt]])</f>
        <v>0</v>
      </c>
    </row>
    <row r="1819" spans="2:10" ht="15" customHeight="1" x14ac:dyDescent="0.25">
      <c r="B1819" s="4" t="e">
        <f>_xlfn.XLOOKUP(A1819,Table1[Categories of Work],Table1[Cost Type])</f>
        <v>#N/A</v>
      </c>
      <c r="J1819" s="5">
        <f>SUM(Table2[[#This Row],[HTC - Qualifying (QRE) - Amt]:[HTC - Non-Qualifying (NQRE) - Amt]])</f>
        <v>0</v>
      </c>
    </row>
    <row r="1820" spans="2:10" ht="15" customHeight="1" x14ac:dyDescent="0.25">
      <c r="B1820" s="4" t="e">
        <f>_xlfn.XLOOKUP(A1820,Table1[Categories of Work],Table1[Cost Type])</f>
        <v>#N/A</v>
      </c>
      <c r="J1820" s="5">
        <f>SUM(Table2[[#This Row],[HTC - Qualifying (QRE) - Amt]:[HTC - Non-Qualifying (NQRE) - Amt]])</f>
        <v>0</v>
      </c>
    </row>
    <row r="1821" spans="2:10" ht="15" customHeight="1" x14ac:dyDescent="0.25">
      <c r="B1821" s="4" t="e">
        <f>_xlfn.XLOOKUP(A1821,Table1[Categories of Work],Table1[Cost Type])</f>
        <v>#N/A</v>
      </c>
      <c r="J1821" s="5">
        <f>SUM(Table2[[#This Row],[HTC - Qualifying (QRE) - Amt]:[HTC - Non-Qualifying (NQRE) - Amt]])</f>
        <v>0</v>
      </c>
    </row>
    <row r="1822" spans="2:10" ht="15" customHeight="1" x14ac:dyDescent="0.25">
      <c r="B1822" s="4" t="e">
        <f>_xlfn.XLOOKUP(A1822,Table1[Categories of Work],Table1[Cost Type])</f>
        <v>#N/A</v>
      </c>
      <c r="J1822" s="5">
        <f>SUM(Table2[[#This Row],[HTC - Qualifying (QRE) - Amt]:[HTC - Non-Qualifying (NQRE) - Amt]])</f>
        <v>0</v>
      </c>
    </row>
    <row r="1823" spans="2:10" ht="15" customHeight="1" x14ac:dyDescent="0.25">
      <c r="B1823" s="4" t="e">
        <f>_xlfn.XLOOKUP(A1823,Table1[Categories of Work],Table1[Cost Type])</f>
        <v>#N/A</v>
      </c>
      <c r="J1823" s="5">
        <f>SUM(Table2[[#This Row],[HTC - Qualifying (QRE) - Amt]:[HTC - Non-Qualifying (NQRE) - Amt]])</f>
        <v>0</v>
      </c>
    </row>
    <row r="1824" spans="2:10" ht="15" customHeight="1" x14ac:dyDescent="0.25">
      <c r="B1824" s="4" t="e">
        <f>_xlfn.XLOOKUP(A1824,Table1[Categories of Work],Table1[Cost Type])</f>
        <v>#N/A</v>
      </c>
      <c r="J1824" s="5">
        <f>SUM(Table2[[#This Row],[HTC - Qualifying (QRE) - Amt]:[HTC - Non-Qualifying (NQRE) - Amt]])</f>
        <v>0</v>
      </c>
    </row>
    <row r="1825" spans="2:10" ht="15" customHeight="1" x14ac:dyDescent="0.25">
      <c r="B1825" s="4" t="e">
        <f>_xlfn.XLOOKUP(A1825,Table1[Categories of Work],Table1[Cost Type])</f>
        <v>#N/A</v>
      </c>
      <c r="J1825" s="5">
        <f>SUM(Table2[[#This Row],[HTC - Qualifying (QRE) - Amt]:[HTC - Non-Qualifying (NQRE) - Amt]])</f>
        <v>0</v>
      </c>
    </row>
    <row r="1826" spans="2:10" ht="15" customHeight="1" x14ac:dyDescent="0.25">
      <c r="B1826" s="4" t="e">
        <f>_xlfn.XLOOKUP(A1826,Table1[Categories of Work],Table1[Cost Type])</f>
        <v>#N/A</v>
      </c>
      <c r="J1826" s="5">
        <f>SUM(Table2[[#This Row],[HTC - Qualifying (QRE) - Amt]:[HTC - Non-Qualifying (NQRE) - Amt]])</f>
        <v>0</v>
      </c>
    </row>
    <row r="1827" spans="2:10" ht="15" customHeight="1" x14ac:dyDescent="0.25">
      <c r="B1827" s="4" t="e">
        <f>_xlfn.XLOOKUP(A1827,Table1[Categories of Work],Table1[Cost Type])</f>
        <v>#N/A</v>
      </c>
      <c r="J1827" s="5">
        <f>SUM(Table2[[#This Row],[HTC - Qualifying (QRE) - Amt]:[HTC - Non-Qualifying (NQRE) - Amt]])</f>
        <v>0</v>
      </c>
    </row>
    <row r="1828" spans="2:10" ht="15" customHeight="1" x14ac:dyDescent="0.25">
      <c r="B1828" s="4" t="e">
        <f>_xlfn.XLOOKUP(A1828,Table1[Categories of Work],Table1[Cost Type])</f>
        <v>#N/A</v>
      </c>
      <c r="J1828" s="5">
        <f>SUM(Table2[[#This Row],[HTC - Qualifying (QRE) - Amt]:[HTC - Non-Qualifying (NQRE) - Amt]])</f>
        <v>0</v>
      </c>
    </row>
    <row r="1829" spans="2:10" ht="15" customHeight="1" x14ac:dyDescent="0.25">
      <c r="B1829" s="4" t="e">
        <f>_xlfn.XLOOKUP(A1829,Table1[Categories of Work],Table1[Cost Type])</f>
        <v>#N/A</v>
      </c>
      <c r="J1829" s="5">
        <f>SUM(Table2[[#This Row],[HTC - Qualifying (QRE) - Amt]:[HTC - Non-Qualifying (NQRE) - Amt]])</f>
        <v>0</v>
      </c>
    </row>
    <row r="1830" spans="2:10" ht="15" customHeight="1" x14ac:dyDescent="0.25">
      <c r="B1830" s="4" t="e">
        <f>_xlfn.XLOOKUP(A1830,Table1[Categories of Work],Table1[Cost Type])</f>
        <v>#N/A</v>
      </c>
      <c r="J1830" s="5">
        <f>SUM(Table2[[#This Row],[HTC - Qualifying (QRE) - Amt]:[HTC - Non-Qualifying (NQRE) - Amt]])</f>
        <v>0</v>
      </c>
    </row>
    <row r="1831" spans="2:10" ht="15" customHeight="1" x14ac:dyDescent="0.25">
      <c r="B1831" s="4" t="e">
        <f>_xlfn.XLOOKUP(A1831,Table1[Categories of Work],Table1[Cost Type])</f>
        <v>#N/A</v>
      </c>
      <c r="J1831" s="5">
        <f>SUM(Table2[[#This Row],[HTC - Qualifying (QRE) - Amt]:[HTC - Non-Qualifying (NQRE) - Amt]])</f>
        <v>0</v>
      </c>
    </row>
    <row r="1832" spans="2:10" ht="15" customHeight="1" x14ac:dyDescent="0.25">
      <c r="B1832" s="4" t="e">
        <f>_xlfn.XLOOKUP(A1832,Table1[Categories of Work],Table1[Cost Type])</f>
        <v>#N/A</v>
      </c>
      <c r="J1832" s="5">
        <f>SUM(Table2[[#This Row],[HTC - Qualifying (QRE) - Amt]:[HTC - Non-Qualifying (NQRE) - Amt]])</f>
        <v>0</v>
      </c>
    </row>
    <row r="1833" spans="2:10" ht="15" customHeight="1" x14ac:dyDescent="0.25">
      <c r="B1833" s="4" t="e">
        <f>_xlfn.XLOOKUP(A1833,Table1[Categories of Work],Table1[Cost Type])</f>
        <v>#N/A</v>
      </c>
      <c r="J1833" s="5">
        <f>SUM(Table2[[#This Row],[HTC - Qualifying (QRE) - Amt]:[HTC - Non-Qualifying (NQRE) - Amt]])</f>
        <v>0</v>
      </c>
    </row>
    <row r="1834" spans="2:10" ht="15" customHeight="1" x14ac:dyDescent="0.25">
      <c r="B1834" s="4" t="e">
        <f>_xlfn.XLOOKUP(A1834,Table1[Categories of Work],Table1[Cost Type])</f>
        <v>#N/A</v>
      </c>
      <c r="J1834" s="5">
        <f>SUM(Table2[[#This Row],[HTC - Qualifying (QRE) - Amt]:[HTC - Non-Qualifying (NQRE) - Amt]])</f>
        <v>0</v>
      </c>
    </row>
    <row r="1835" spans="2:10" ht="15" customHeight="1" x14ac:dyDescent="0.25">
      <c r="B1835" s="4" t="e">
        <f>_xlfn.XLOOKUP(A1835,Table1[Categories of Work],Table1[Cost Type])</f>
        <v>#N/A</v>
      </c>
      <c r="J1835" s="5">
        <f>SUM(Table2[[#This Row],[HTC - Qualifying (QRE) - Amt]:[HTC - Non-Qualifying (NQRE) - Amt]])</f>
        <v>0</v>
      </c>
    </row>
    <row r="1836" spans="2:10" ht="15" customHeight="1" x14ac:dyDescent="0.25">
      <c r="B1836" s="4" t="e">
        <f>_xlfn.XLOOKUP(A1836,Table1[Categories of Work],Table1[Cost Type])</f>
        <v>#N/A</v>
      </c>
      <c r="J1836" s="5">
        <f>SUM(Table2[[#This Row],[HTC - Qualifying (QRE) - Amt]:[HTC - Non-Qualifying (NQRE) - Amt]])</f>
        <v>0</v>
      </c>
    </row>
    <row r="1837" spans="2:10" ht="15" customHeight="1" x14ac:dyDescent="0.25">
      <c r="B1837" s="4" t="e">
        <f>_xlfn.XLOOKUP(A1837,Table1[Categories of Work],Table1[Cost Type])</f>
        <v>#N/A</v>
      </c>
      <c r="J1837" s="5">
        <f>SUM(Table2[[#This Row],[HTC - Qualifying (QRE) - Amt]:[HTC - Non-Qualifying (NQRE) - Amt]])</f>
        <v>0</v>
      </c>
    </row>
    <row r="1838" spans="2:10" ht="15" customHeight="1" x14ac:dyDescent="0.25">
      <c r="B1838" s="4" t="e">
        <f>_xlfn.XLOOKUP(A1838,Table1[Categories of Work],Table1[Cost Type])</f>
        <v>#N/A</v>
      </c>
      <c r="J1838" s="5">
        <f>SUM(Table2[[#This Row],[HTC - Qualifying (QRE) - Amt]:[HTC - Non-Qualifying (NQRE) - Amt]])</f>
        <v>0</v>
      </c>
    </row>
    <row r="1839" spans="2:10" ht="15" customHeight="1" x14ac:dyDescent="0.25">
      <c r="B1839" s="4" t="e">
        <f>_xlfn.XLOOKUP(A1839,Table1[Categories of Work],Table1[Cost Type])</f>
        <v>#N/A</v>
      </c>
      <c r="J1839" s="5">
        <f>SUM(Table2[[#This Row],[HTC - Qualifying (QRE) - Amt]:[HTC - Non-Qualifying (NQRE) - Amt]])</f>
        <v>0</v>
      </c>
    </row>
    <row r="1840" spans="2:10" ht="15" customHeight="1" x14ac:dyDescent="0.25">
      <c r="B1840" s="4" t="e">
        <f>_xlfn.XLOOKUP(A1840,Table1[Categories of Work],Table1[Cost Type])</f>
        <v>#N/A</v>
      </c>
      <c r="J1840" s="5">
        <f>SUM(Table2[[#This Row],[HTC - Qualifying (QRE) - Amt]:[HTC - Non-Qualifying (NQRE) - Amt]])</f>
        <v>0</v>
      </c>
    </row>
    <row r="1841" spans="2:10" ht="15" customHeight="1" x14ac:dyDescent="0.25">
      <c r="B1841" s="4" t="e">
        <f>_xlfn.XLOOKUP(A1841,Table1[Categories of Work],Table1[Cost Type])</f>
        <v>#N/A</v>
      </c>
      <c r="J1841" s="5">
        <f>SUM(Table2[[#This Row],[HTC - Qualifying (QRE) - Amt]:[HTC - Non-Qualifying (NQRE) - Amt]])</f>
        <v>0</v>
      </c>
    </row>
    <row r="1842" spans="2:10" ht="15" customHeight="1" x14ac:dyDescent="0.25">
      <c r="B1842" s="4" t="e">
        <f>_xlfn.XLOOKUP(A1842,Table1[Categories of Work],Table1[Cost Type])</f>
        <v>#N/A</v>
      </c>
      <c r="J1842" s="5">
        <f>SUM(Table2[[#This Row],[HTC - Qualifying (QRE) - Amt]:[HTC - Non-Qualifying (NQRE) - Amt]])</f>
        <v>0</v>
      </c>
    </row>
    <row r="1843" spans="2:10" ht="15" customHeight="1" x14ac:dyDescent="0.25">
      <c r="B1843" s="4" t="e">
        <f>_xlfn.XLOOKUP(A1843,Table1[Categories of Work],Table1[Cost Type])</f>
        <v>#N/A</v>
      </c>
      <c r="J1843" s="5">
        <f>SUM(Table2[[#This Row],[HTC - Qualifying (QRE) - Amt]:[HTC - Non-Qualifying (NQRE) - Amt]])</f>
        <v>0</v>
      </c>
    </row>
    <row r="1844" spans="2:10" ht="15" customHeight="1" x14ac:dyDescent="0.25">
      <c r="B1844" s="4" t="e">
        <f>_xlfn.XLOOKUP(A1844,Table1[Categories of Work],Table1[Cost Type])</f>
        <v>#N/A</v>
      </c>
      <c r="J1844" s="5">
        <f>SUM(Table2[[#This Row],[HTC - Qualifying (QRE) - Amt]:[HTC - Non-Qualifying (NQRE) - Amt]])</f>
        <v>0</v>
      </c>
    </row>
    <row r="1845" spans="2:10" ht="15" customHeight="1" x14ac:dyDescent="0.25">
      <c r="B1845" s="4" t="e">
        <f>_xlfn.XLOOKUP(A1845,Table1[Categories of Work],Table1[Cost Type])</f>
        <v>#N/A</v>
      </c>
      <c r="J1845" s="5">
        <f>SUM(Table2[[#This Row],[HTC - Qualifying (QRE) - Amt]:[HTC - Non-Qualifying (NQRE) - Amt]])</f>
        <v>0</v>
      </c>
    </row>
    <row r="1846" spans="2:10" ht="15" customHeight="1" x14ac:dyDescent="0.25">
      <c r="B1846" s="4" t="e">
        <f>_xlfn.XLOOKUP(A1846,Table1[Categories of Work],Table1[Cost Type])</f>
        <v>#N/A</v>
      </c>
      <c r="J1846" s="5">
        <f>SUM(Table2[[#This Row],[HTC - Qualifying (QRE) - Amt]:[HTC - Non-Qualifying (NQRE) - Amt]])</f>
        <v>0</v>
      </c>
    </row>
    <row r="1847" spans="2:10" ht="15" customHeight="1" x14ac:dyDescent="0.25">
      <c r="B1847" s="4" t="e">
        <f>_xlfn.XLOOKUP(A1847,Table1[Categories of Work],Table1[Cost Type])</f>
        <v>#N/A</v>
      </c>
      <c r="J1847" s="5">
        <f>SUM(Table2[[#This Row],[HTC - Qualifying (QRE) - Amt]:[HTC - Non-Qualifying (NQRE) - Amt]])</f>
        <v>0</v>
      </c>
    </row>
    <row r="1848" spans="2:10" ht="15" customHeight="1" x14ac:dyDescent="0.25">
      <c r="B1848" s="4" t="e">
        <f>_xlfn.XLOOKUP(A1848,Table1[Categories of Work],Table1[Cost Type])</f>
        <v>#N/A</v>
      </c>
      <c r="J1848" s="5">
        <f>SUM(Table2[[#This Row],[HTC - Qualifying (QRE) - Amt]:[HTC - Non-Qualifying (NQRE) - Amt]])</f>
        <v>0</v>
      </c>
    </row>
    <row r="1849" spans="2:10" ht="15" customHeight="1" x14ac:dyDescent="0.25">
      <c r="B1849" s="4" t="e">
        <f>_xlfn.XLOOKUP(A1849,Table1[Categories of Work],Table1[Cost Type])</f>
        <v>#N/A</v>
      </c>
      <c r="J1849" s="5">
        <f>SUM(Table2[[#This Row],[HTC - Qualifying (QRE) - Amt]:[HTC - Non-Qualifying (NQRE) - Amt]])</f>
        <v>0</v>
      </c>
    </row>
    <row r="1850" spans="2:10" ht="15" customHeight="1" x14ac:dyDescent="0.25">
      <c r="B1850" s="4" t="e">
        <f>_xlfn.XLOOKUP(A1850,Table1[Categories of Work],Table1[Cost Type])</f>
        <v>#N/A</v>
      </c>
      <c r="J1850" s="5">
        <f>SUM(Table2[[#This Row],[HTC - Qualifying (QRE) - Amt]:[HTC - Non-Qualifying (NQRE) - Amt]])</f>
        <v>0</v>
      </c>
    </row>
    <row r="1851" spans="2:10" ht="15" customHeight="1" x14ac:dyDescent="0.25">
      <c r="B1851" s="4" t="e">
        <f>_xlfn.XLOOKUP(A1851,Table1[Categories of Work],Table1[Cost Type])</f>
        <v>#N/A</v>
      </c>
      <c r="J1851" s="5">
        <f>SUM(Table2[[#This Row],[HTC - Qualifying (QRE) - Amt]:[HTC - Non-Qualifying (NQRE) - Amt]])</f>
        <v>0</v>
      </c>
    </row>
    <row r="1852" spans="2:10" ht="15" customHeight="1" x14ac:dyDescent="0.25">
      <c r="B1852" s="4" t="e">
        <f>_xlfn.XLOOKUP(A1852,Table1[Categories of Work],Table1[Cost Type])</f>
        <v>#N/A</v>
      </c>
      <c r="J1852" s="5">
        <f>SUM(Table2[[#This Row],[HTC - Qualifying (QRE) - Amt]:[HTC - Non-Qualifying (NQRE) - Amt]])</f>
        <v>0</v>
      </c>
    </row>
    <row r="1853" spans="2:10" ht="15" customHeight="1" x14ac:dyDescent="0.25">
      <c r="B1853" s="4" t="e">
        <f>_xlfn.XLOOKUP(A1853,Table1[Categories of Work],Table1[Cost Type])</f>
        <v>#N/A</v>
      </c>
      <c r="J1853" s="5">
        <f>SUM(Table2[[#This Row],[HTC - Qualifying (QRE) - Amt]:[HTC - Non-Qualifying (NQRE) - Amt]])</f>
        <v>0</v>
      </c>
    </row>
    <row r="1854" spans="2:10" ht="15" customHeight="1" x14ac:dyDescent="0.25">
      <c r="B1854" s="4" t="e">
        <f>_xlfn.XLOOKUP(A1854,Table1[Categories of Work],Table1[Cost Type])</f>
        <v>#N/A</v>
      </c>
      <c r="J1854" s="5">
        <f>SUM(Table2[[#This Row],[HTC - Qualifying (QRE) - Amt]:[HTC - Non-Qualifying (NQRE) - Amt]])</f>
        <v>0</v>
      </c>
    </row>
    <row r="1855" spans="2:10" ht="15" customHeight="1" x14ac:dyDescent="0.25">
      <c r="B1855" s="4" t="e">
        <f>_xlfn.XLOOKUP(A1855,Table1[Categories of Work],Table1[Cost Type])</f>
        <v>#N/A</v>
      </c>
      <c r="J1855" s="5">
        <f>SUM(Table2[[#This Row],[HTC - Qualifying (QRE) - Amt]:[HTC - Non-Qualifying (NQRE) - Amt]])</f>
        <v>0</v>
      </c>
    </row>
    <row r="1856" spans="2:10" ht="15" customHeight="1" x14ac:dyDescent="0.25">
      <c r="B1856" s="4" t="e">
        <f>_xlfn.XLOOKUP(A1856,Table1[Categories of Work],Table1[Cost Type])</f>
        <v>#N/A</v>
      </c>
      <c r="J1856" s="5">
        <f>SUM(Table2[[#This Row],[HTC - Qualifying (QRE) - Amt]:[HTC - Non-Qualifying (NQRE) - Amt]])</f>
        <v>0</v>
      </c>
    </row>
    <row r="1857" spans="2:10" ht="15" customHeight="1" x14ac:dyDescent="0.25">
      <c r="B1857" s="4" t="e">
        <f>_xlfn.XLOOKUP(A1857,Table1[Categories of Work],Table1[Cost Type])</f>
        <v>#N/A</v>
      </c>
      <c r="J1857" s="5">
        <f>SUM(Table2[[#This Row],[HTC - Qualifying (QRE) - Amt]:[HTC - Non-Qualifying (NQRE) - Amt]])</f>
        <v>0</v>
      </c>
    </row>
    <row r="1858" spans="2:10" ht="15" customHeight="1" x14ac:dyDescent="0.25">
      <c r="B1858" s="4" t="e">
        <f>_xlfn.XLOOKUP(A1858,Table1[Categories of Work],Table1[Cost Type])</f>
        <v>#N/A</v>
      </c>
      <c r="J1858" s="5">
        <f>SUM(Table2[[#This Row],[HTC - Qualifying (QRE) - Amt]:[HTC - Non-Qualifying (NQRE) - Amt]])</f>
        <v>0</v>
      </c>
    </row>
    <row r="1859" spans="2:10" ht="15" customHeight="1" x14ac:dyDescent="0.25">
      <c r="B1859" s="4" t="e">
        <f>_xlfn.XLOOKUP(A1859,Table1[Categories of Work],Table1[Cost Type])</f>
        <v>#N/A</v>
      </c>
      <c r="J1859" s="5">
        <f>SUM(Table2[[#This Row],[HTC - Qualifying (QRE) - Amt]:[HTC - Non-Qualifying (NQRE) - Amt]])</f>
        <v>0</v>
      </c>
    </row>
    <row r="1860" spans="2:10" ht="15" customHeight="1" x14ac:dyDescent="0.25">
      <c r="B1860" s="4" t="e">
        <f>_xlfn.XLOOKUP(A1860,Table1[Categories of Work],Table1[Cost Type])</f>
        <v>#N/A</v>
      </c>
      <c r="J1860" s="5">
        <f>SUM(Table2[[#This Row],[HTC - Qualifying (QRE) - Amt]:[HTC - Non-Qualifying (NQRE) - Amt]])</f>
        <v>0</v>
      </c>
    </row>
    <row r="1861" spans="2:10" ht="15" customHeight="1" x14ac:dyDescent="0.25">
      <c r="B1861" s="4" t="e">
        <f>_xlfn.XLOOKUP(A1861,Table1[Categories of Work],Table1[Cost Type])</f>
        <v>#N/A</v>
      </c>
      <c r="J1861" s="5">
        <f>SUM(Table2[[#This Row],[HTC - Qualifying (QRE) - Amt]:[HTC - Non-Qualifying (NQRE) - Amt]])</f>
        <v>0</v>
      </c>
    </row>
    <row r="1862" spans="2:10" ht="15" customHeight="1" x14ac:dyDescent="0.25">
      <c r="B1862" s="4" t="e">
        <f>_xlfn.XLOOKUP(A1862,Table1[Categories of Work],Table1[Cost Type])</f>
        <v>#N/A</v>
      </c>
      <c r="J1862" s="5">
        <f>SUM(Table2[[#This Row],[HTC - Qualifying (QRE) - Amt]:[HTC - Non-Qualifying (NQRE) - Amt]])</f>
        <v>0</v>
      </c>
    </row>
    <row r="1863" spans="2:10" ht="15" customHeight="1" x14ac:dyDescent="0.25">
      <c r="B1863" s="4" t="e">
        <f>_xlfn.XLOOKUP(A1863,Table1[Categories of Work],Table1[Cost Type])</f>
        <v>#N/A</v>
      </c>
      <c r="J1863" s="5">
        <f>SUM(Table2[[#This Row],[HTC - Qualifying (QRE) - Amt]:[HTC - Non-Qualifying (NQRE) - Amt]])</f>
        <v>0</v>
      </c>
    </row>
    <row r="1864" spans="2:10" ht="15" customHeight="1" x14ac:dyDescent="0.25">
      <c r="B1864" s="4" t="e">
        <f>_xlfn.XLOOKUP(A1864,Table1[Categories of Work],Table1[Cost Type])</f>
        <v>#N/A</v>
      </c>
      <c r="J1864" s="5">
        <f>SUM(Table2[[#This Row],[HTC - Qualifying (QRE) - Amt]:[HTC - Non-Qualifying (NQRE) - Amt]])</f>
        <v>0</v>
      </c>
    </row>
    <row r="1865" spans="2:10" ht="15" customHeight="1" x14ac:dyDescent="0.25">
      <c r="B1865" s="4" t="e">
        <f>_xlfn.XLOOKUP(A1865,Table1[Categories of Work],Table1[Cost Type])</f>
        <v>#N/A</v>
      </c>
      <c r="J1865" s="5">
        <f>SUM(Table2[[#This Row],[HTC - Qualifying (QRE) - Amt]:[HTC - Non-Qualifying (NQRE) - Amt]])</f>
        <v>0</v>
      </c>
    </row>
    <row r="1866" spans="2:10" ht="15" customHeight="1" x14ac:dyDescent="0.25">
      <c r="B1866" s="4" t="e">
        <f>_xlfn.XLOOKUP(A1866,Table1[Categories of Work],Table1[Cost Type])</f>
        <v>#N/A</v>
      </c>
      <c r="J1866" s="5">
        <f>SUM(Table2[[#This Row],[HTC - Qualifying (QRE) - Amt]:[HTC - Non-Qualifying (NQRE) - Amt]])</f>
        <v>0</v>
      </c>
    </row>
    <row r="1867" spans="2:10" ht="15" customHeight="1" x14ac:dyDescent="0.25">
      <c r="B1867" s="4" t="e">
        <f>_xlfn.XLOOKUP(A1867,Table1[Categories of Work],Table1[Cost Type])</f>
        <v>#N/A</v>
      </c>
      <c r="J1867" s="5">
        <f>SUM(Table2[[#This Row],[HTC - Qualifying (QRE) - Amt]:[HTC - Non-Qualifying (NQRE) - Amt]])</f>
        <v>0</v>
      </c>
    </row>
    <row r="1868" spans="2:10" ht="15" customHeight="1" x14ac:dyDescent="0.25">
      <c r="B1868" s="4" t="e">
        <f>_xlfn.XLOOKUP(A1868,Table1[Categories of Work],Table1[Cost Type])</f>
        <v>#N/A</v>
      </c>
      <c r="J1868" s="5">
        <f>SUM(Table2[[#This Row],[HTC - Qualifying (QRE) - Amt]:[HTC - Non-Qualifying (NQRE) - Amt]])</f>
        <v>0</v>
      </c>
    </row>
    <row r="1869" spans="2:10" ht="15" customHeight="1" x14ac:dyDescent="0.25">
      <c r="B1869" s="4" t="e">
        <f>_xlfn.XLOOKUP(A1869,Table1[Categories of Work],Table1[Cost Type])</f>
        <v>#N/A</v>
      </c>
      <c r="J1869" s="5">
        <f>SUM(Table2[[#This Row],[HTC - Qualifying (QRE) - Amt]:[HTC - Non-Qualifying (NQRE) - Amt]])</f>
        <v>0</v>
      </c>
    </row>
    <row r="1870" spans="2:10" ht="15" customHeight="1" x14ac:dyDescent="0.25">
      <c r="B1870" s="4" t="e">
        <f>_xlfn.XLOOKUP(A1870,Table1[Categories of Work],Table1[Cost Type])</f>
        <v>#N/A</v>
      </c>
      <c r="J1870" s="5">
        <f>SUM(Table2[[#This Row],[HTC - Qualifying (QRE) - Amt]:[HTC - Non-Qualifying (NQRE) - Amt]])</f>
        <v>0</v>
      </c>
    </row>
    <row r="1871" spans="2:10" ht="15" customHeight="1" x14ac:dyDescent="0.25">
      <c r="B1871" s="4" t="e">
        <f>_xlfn.XLOOKUP(A1871,Table1[Categories of Work],Table1[Cost Type])</f>
        <v>#N/A</v>
      </c>
      <c r="J1871" s="5">
        <f>SUM(Table2[[#This Row],[HTC - Qualifying (QRE) - Amt]:[HTC - Non-Qualifying (NQRE) - Amt]])</f>
        <v>0</v>
      </c>
    </row>
    <row r="1872" spans="2:10" ht="15" customHeight="1" x14ac:dyDescent="0.25">
      <c r="B1872" s="4" t="e">
        <f>_xlfn.XLOOKUP(A1872,Table1[Categories of Work],Table1[Cost Type])</f>
        <v>#N/A</v>
      </c>
      <c r="J1872" s="5">
        <f>SUM(Table2[[#This Row],[HTC - Qualifying (QRE) - Amt]:[HTC - Non-Qualifying (NQRE) - Amt]])</f>
        <v>0</v>
      </c>
    </row>
    <row r="1873" spans="2:10" ht="15" customHeight="1" x14ac:dyDescent="0.25">
      <c r="B1873" s="4" t="e">
        <f>_xlfn.XLOOKUP(A1873,Table1[Categories of Work],Table1[Cost Type])</f>
        <v>#N/A</v>
      </c>
      <c r="J1873" s="5">
        <f>SUM(Table2[[#This Row],[HTC - Qualifying (QRE) - Amt]:[HTC - Non-Qualifying (NQRE) - Amt]])</f>
        <v>0</v>
      </c>
    </row>
    <row r="1874" spans="2:10" ht="15" customHeight="1" x14ac:dyDescent="0.25">
      <c r="B1874" s="4" t="e">
        <f>_xlfn.XLOOKUP(A1874,Table1[Categories of Work],Table1[Cost Type])</f>
        <v>#N/A</v>
      </c>
      <c r="J1874" s="5">
        <f>SUM(Table2[[#This Row],[HTC - Qualifying (QRE) - Amt]:[HTC - Non-Qualifying (NQRE) - Amt]])</f>
        <v>0</v>
      </c>
    </row>
    <row r="1875" spans="2:10" ht="15" customHeight="1" x14ac:dyDescent="0.25">
      <c r="B1875" s="4" t="e">
        <f>_xlfn.XLOOKUP(A1875,Table1[Categories of Work],Table1[Cost Type])</f>
        <v>#N/A</v>
      </c>
      <c r="J1875" s="5">
        <f>SUM(Table2[[#This Row],[HTC - Qualifying (QRE) - Amt]:[HTC - Non-Qualifying (NQRE) - Amt]])</f>
        <v>0</v>
      </c>
    </row>
    <row r="1876" spans="2:10" ht="15" customHeight="1" x14ac:dyDescent="0.25">
      <c r="B1876" s="4" t="e">
        <f>_xlfn.XLOOKUP(A1876,Table1[Categories of Work],Table1[Cost Type])</f>
        <v>#N/A</v>
      </c>
      <c r="J1876" s="5">
        <f>SUM(Table2[[#This Row],[HTC - Qualifying (QRE) - Amt]:[HTC - Non-Qualifying (NQRE) - Amt]])</f>
        <v>0</v>
      </c>
    </row>
    <row r="1877" spans="2:10" ht="15" customHeight="1" x14ac:dyDescent="0.25">
      <c r="B1877" s="4" t="e">
        <f>_xlfn.XLOOKUP(A1877,Table1[Categories of Work],Table1[Cost Type])</f>
        <v>#N/A</v>
      </c>
      <c r="J1877" s="5">
        <f>SUM(Table2[[#This Row],[HTC - Qualifying (QRE) - Amt]:[HTC - Non-Qualifying (NQRE) - Amt]])</f>
        <v>0</v>
      </c>
    </row>
    <row r="1878" spans="2:10" ht="15" customHeight="1" x14ac:dyDescent="0.25">
      <c r="B1878" s="4" t="e">
        <f>_xlfn.XLOOKUP(A1878,Table1[Categories of Work],Table1[Cost Type])</f>
        <v>#N/A</v>
      </c>
      <c r="J1878" s="5">
        <f>SUM(Table2[[#This Row],[HTC - Qualifying (QRE) - Amt]:[HTC - Non-Qualifying (NQRE) - Amt]])</f>
        <v>0</v>
      </c>
    </row>
    <row r="1879" spans="2:10" ht="15" customHeight="1" x14ac:dyDescent="0.25">
      <c r="B1879" s="4" t="e">
        <f>_xlfn.XLOOKUP(A1879,Table1[Categories of Work],Table1[Cost Type])</f>
        <v>#N/A</v>
      </c>
      <c r="J1879" s="5">
        <f>SUM(Table2[[#This Row],[HTC - Qualifying (QRE) - Amt]:[HTC - Non-Qualifying (NQRE) - Amt]])</f>
        <v>0</v>
      </c>
    </row>
    <row r="1880" spans="2:10" ht="15" customHeight="1" x14ac:dyDescent="0.25">
      <c r="B1880" s="4" t="e">
        <f>_xlfn.XLOOKUP(A1880,Table1[Categories of Work],Table1[Cost Type])</f>
        <v>#N/A</v>
      </c>
      <c r="J1880" s="5">
        <f>SUM(Table2[[#This Row],[HTC - Qualifying (QRE) - Amt]:[HTC - Non-Qualifying (NQRE) - Amt]])</f>
        <v>0</v>
      </c>
    </row>
    <row r="1881" spans="2:10" ht="15" customHeight="1" x14ac:dyDescent="0.25">
      <c r="B1881" s="4" t="e">
        <f>_xlfn.XLOOKUP(A1881,Table1[Categories of Work],Table1[Cost Type])</f>
        <v>#N/A</v>
      </c>
      <c r="J1881" s="5">
        <f>SUM(Table2[[#This Row],[HTC - Qualifying (QRE) - Amt]:[HTC - Non-Qualifying (NQRE) - Amt]])</f>
        <v>0</v>
      </c>
    </row>
    <row r="1882" spans="2:10" ht="15" customHeight="1" x14ac:dyDescent="0.25">
      <c r="B1882" s="4" t="e">
        <f>_xlfn.XLOOKUP(A1882,Table1[Categories of Work],Table1[Cost Type])</f>
        <v>#N/A</v>
      </c>
      <c r="J1882" s="5">
        <f>SUM(Table2[[#This Row],[HTC - Qualifying (QRE) - Amt]:[HTC - Non-Qualifying (NQRE) - Amt]])</f>
        <v>0</v>
      </c>
    </row>
    <row r="1883" spans="2:10" ht="15" customHeight="1" x14ac:dyDescent="0.25">
      <c r="B1883" s="4" t="e">
        <f>_xlfn.XLOOKUP(A1883,Table1[Categories of Work],Table1[Cost Type])</f>
        <v>#N/A</v>
      </c>
      <c r="J1883" s="5">
        <f>SUM(Table2[[#This Row],[HTC - Qualifying (QRE) - Amt]:[HTC - Non-Qualifying (NQRE) - Amt]])</f>
        <v>0</v>
      </c>
    </row>
    <row r="1884" spans="2:10" ht="15" customHeight="1" x14ac:dyDescent="0.25">
      <c r="B1884" s="4" t="e">
        <f>_xlfn.XLOOKUP(A1884,Table1[Categories of Work],Table1[Cost Type])</f>
        <v>#N/A</v>
      </c>
      <c r="J1884" s="5">
        <f>SUM(Table2[[#This Row],[HTC - Qualifying (QRE) - Amt]:[HTC - Non-Qualifying (NQRE) - Amt]])</f>
        <v>0</v>
      </c>
    </row>
    <row r="1885" spans="2:10" ht="15" customHeight="1" x14ac:dyDescent="0.25">
      <c r="B1885" s="4" t="e">
        <f>_xlfn.XLOOKUP(A1885,Table1[Categories of Work],Table1[Cost Type])</f>
        <v>#N/A</v>
      </c>
      <c r="J1885" s="5">
        <f>SUM(Table2[[#This Row],[HTC - Qualifying (QRE) - Amt]:[HTC - Non-Qualifying (NQRE) - Amt]])</f>
        <v>0</v>
      </c>
    </row>
    <row r="1886" spans="2:10" ht="15" customHeight="1" x14ac:dyDescent="0.25">
      <c r="B1886" s="4" t="e">
        <f>_xlfn.XLOOKUP(A1886,Table1[Categories of Work],Table1[Cost Type])</f>
        <v>#N/A</v>
      </c>
      <c r="J1886" s="5">
        <f>SUM(Table2[[#This Row],[HTC - Qualifying (QRE) - Amt]:[HTC - Non-Qualifying (NQRE) - Amt]])</f>
        <v>0</v>
      </c>
    </row>
    <row r="1887" spans="2:10" ht="15" customHeight="1" x14ac:dyDescent="0.25">
      <c r="B1887" s="4" t="e">
        <f>_xlfn.XLOOKUP(A1887,Table1[Categories of Work],Table1[Cost Type])</f>
        <v>#N/A</v>
      </c>
      <c r="J1887" s="5">
        <f>SUM(Table2[[#This Row],[HTC - Qualifying (QRE) - Amt]:[HTC - Non-Qualifying (NQRE) - Amt]])</f>
        <v>0</v>
      </c>
    </row>
    <row r="1888" spans="2:10" ht="15" customHeight="1" x14ac:dyDescent="0.25">
      <c r="B1888" s="4" t="e">
        <f>_xlfn.XLOOKUP(A1888,Table1[Categories of Work],Table1[Cost Type])</f>
        <v>#N/A</v>
      </c>
      <c r="J1888" s="5">
        <f>SUM(Table2[[#This Row],[HTC - Qualifying (QRE) - Amt]:[HTC - Non-Qualifying (NQRE) - Amt]])</f>
        <v>0</v>
      </c>
    </row>
    <row r="1889" spans="2:10" ht="15" customHeight="1" x14ac:dyDescent="0.25">
      <c r="B1889" s="4" t="e">
        <f>_xlfn.XLOOKUP(A1889,Table1[Categories of Work],Table1[Cost Type])</f>
        <v>#N/A</v>
      </c>
      <c r="J1889" s="5">
        <f>SUM(Table2[[#This Row],[HTC - Qualifying (QRE) - Amt]:[HTC - Non-Qualifying (NQRE) - Amt]])</f>
        <v>0</v>
      </c>
    </row>
    <row r="1890" spans="2:10" ht="15" customHeight="1" x14ac:dyDescent="0.25">
      <c r="B1890" s="4" t="e">
        <f>_xlfn.XLOOKUP(A1890,Table1[Categories of Work],Table1[Cost Type])</f>
        <v>#N/A</v>
      </c>
      <c r="J1890" s="5">
        <f>SUM(Table2[[#This Row],[HTC - Qualifying (QRE) - Amt]:[HTC - Non-Qualifying (NQRE) - Amt]])</f>
        <v>0</v>
      </c>
    </row>
    <row r="1891" spans="2:10" ht="15" customHeight="1" x14ac:dyDescent="0.25">
      <c r="B1891" s="4" t="e">
        <f>_xlfn.XLOOKUP(A1891,Table1[Categories of Work],Table1[Cost Type])</f>
        <v>#N/A</v>
      </c>
      <c r="J1891" s="5">
        <f>SUM(Table2[[#This Row],[HTC - Qualifying (QRE) - Amt]:[HTC - Non-Qualifying (NQRE) - Amt]])</f>
        <v>0</v>
      </c>
    </row>
    <row r="1892" spans="2:10" ht="15" customHeight="1" x14ac:dyDescent="0.25">
      <c r="B1892" s="4" t="e">
        <f>_xlfn.XLOOKUP(A1892,Table1[Categories of Work],Table1[Cost Type])</f>
        <v>#N/A</v>
      </c>
      <c r="J1892" s="5">
        <f>SUM(Table2[[#This Row],[HTC - Qualifying (QRE) - Amt]:[HTC - Non-Qualifying (NQRE) - Amt]])</f>
        <v>0</v>
      </c>
    </row>
    <row r="1893" spans="2:10" ht="15" customHeight="1" x14ac:dyDescent="0.25">
      <c r="B1893" s="4" t="e">
        <f>_xlfn.XLOOKUP(A1893,Table1[Categories of Work],Table1[Cost Type])</f>
        <v>#N/A</v>
      </c>
      <c r="J1893" s="5">
        <f>SUM(Table2[[#This Row],[HTC - Qualifying (QRE) - Amt]:[HTC - Non-Qualifying (NQRE) - Amt]])</f>
        <v>0</v>
      </c>
    </row>
    <row r="1894" spans="2:10" ht="15" customHeight="1" x14ac:dyDescent="0.25">
      <c r="B1894" s="4" t="e">
        <f>_xlfn.XLOOKUP(A1894,Table1[Categories of Work],Table1[Cost Type])</f>
        <v>#N/A</v>
      </c>
      <c r="J1894" s="5">
        <f>SUM(Table2[[#This Row],[HTC - Qualifying (QRE) - Amt]:[HTC - Non-Qualifying (NQRE) - Amt]])</f>
        <v>0</v>
      </c>
    </row>
    <row r="1895" spans="2:10" ht="15" customHeight="1" x14ac:dyDescent="0.25">
      <c r="B1895" s="4" t="e">
        <f>_xlfn.XLOOKUP(A1895,Table1[Categories of Work],Table1[Cost Type])</f>
        <v>#N/A</v>
      </c>
      <c r="J1895" s="5">
        <f>SUM(Table2[[#This Row],[HTC - Qualifying (QRE) - Amt]:[HTC - Non-Qualifying (NQRE) - Amt]])</f>
        <v>0</v>
      </c>
    </row>
    <row r="1896" spans="2:10" ht="15" customHeight="1" x14ac:dyDescent="0.25">
      <c r="B1896" s="4" t="e">
        <f>_xlfn.XLOOKUP(A1896,Table1[Categories of Work],Table1[Cost Type])</f>
        <v>#N/A</v>
      </c>
      <c r="J1896" s="5">
        <f>SUM(Table2[[#This Row],[HTC - Qualifying (QRE) - Amt]:[HTC - Non-Qualifying (NQRE) - Amt]])</f>
        <v>0</v>
      </c>
    </row>
    <row r="1897" spans="2:10" ht="15" customHeight="1" x14ac:dyDescent="0.25">
      <c r="B1897" s="4" t="e">
        <f>_xlfn.XLOOKUP(A1897,Table1[Categories of Work],Table1[Cost Type])</f>
        <v>#N/A</v>
      </c>
      <c r="J1897" s="5">
        <f>SUM(Table2[[#This Row],[HTC - Qualifying (QRE) - Amt]:[HTC - Non-Qualifying (NQRE) - Amt]])</f>
        <v>0</v>
      </c>
    </row>
    <row r="1898" spans="2:10" ht="15" customHeight="1" x14ac:dyDescent="0.25">
      <c r="B1898" s="4" t="e">
        <f>_xlfn.XLOOKUP(A1898,Table1[Categories of Work],Table1[Cost Type])</f>
        <v>#N/A</v>
      </c>
      <c r="J1898" s="5">
        <f>SUM(Table2[[#This Row],[HTC - Qualifying (QRE) - Amt]:[HTC - Non-Qualifying (NQRE) - Amt]])</f>
        <v>0</v>
      </c>
    </row>
    <row r="1899" spans="2:10" ht="15" customHeight="1" x14ac:dyDescent="0.25">
      <c r="B1899" s="4" t="e">
        <f>_xlfn.XLOOKUP(A1899,Table1[Categories of Work],Table1[Cost Type])</f>
        <v>#N/A</v>
      </c>
      <c r="J1899" s="5">
        <f>SUM(Table2[[#This Row],[HTC - Qualifying (QRE) - Amt]:[HTC - Non-Qualifying (NQRE) - Amt]])</f>
        <v>0</v>
      </c>
    </row>
    <row r="1900" spans="2:10" ht="15" customHeight="1" x14ac:dyDescent="0.25">
      <c r="B1900" s="4" t="e">
        <f>_xlfn.XLOOKUP(A1900,Table1[Categories of Work],Table1[Cost Type])</f>
        <v>#N/A</v>
      </c>
      <c r="J1900" s="5">
        <f>SUM(Table2[[#This Row],[HTC - Qualifying (QRE) - Amt]:[HTC - Non-Qualifying (NQRE) - Amt]])</f>
        <v>0</v>
      </c>
    </row>
    <row r="1901" spans="2:10" ht="15" customHeight="1" x14ac:dyDescent="0.25">
      <c r="B1901" s="4" t="e">
        <f>_xlfn.XLOOKUP(A1901,Table1[Categories of Work],Table1[Cost Type])</f>
        <v>#N/A</v>
      </c>
      <c r="J1901" s="5">
        <f>SUM(Table2[[#This Row],[HTC - Qualifying (QRE) - Amt]:[HTC - Non-Qualifying (NQRE) - Amt]])</f>
        <v>0</v>
      </c>
    </row>
    <row r="1902" spans="2:10" ht="15" customHeight="1" x14ac:dyDescent="0.25">
      <c r="B1902" s="4" t="e">
        <f>_xlfn.XLOOKUP(A1902,Table1[Categories of Work],Table1[Cost Type])</f>
        <v>#N/A</v>
      </c>
      <c r="J1902" s="5">
        <f>SUM(Table2[[#This Row],[HTC - Qualifying (QRE) - Amt]:[HTC - Non-Qualifying (NQRE) - Amt]])</f>
        <v>0</v>
      </c>
    </row>
    <row r="1903" spans="2:10" ht="15" customHeight="1" x14ac:dyDescent="0.25">
      <c r="B1903" s="4" t="e">
        <f>_xlfn.XLOOKUP(A1903,Table1[Categories of Work],Table1[Cost Type])</f>
        <v>#N/A</v>
      </c>
      <c r="J1903" s="5">
        <f>SUM(Table2[[#This Row],[HTC - Qualifying (QRE) - Amt]:[HTC - Non-Qualifying (NQRE) - Amt]])</f>
        <v>0</v>
      </c>
    </row>
    <row r="1904" spans="2:10" ht="15" customHeight="1" x14ac:dyDescent="0.25">
      <c r="B1904" s="4" t="e">
        <f>_xlfn.XLOOKUP(A1904,Table1[Categories of Work],Table1[Cost Type])</f>
        <v>#N/A</v>
      </c>
      <c r="J1904" s="5">
        <f>SUM(Table2[[#This Row],[HTC - Qualifying (QRE) - Amt]:[HTC - Non-Qualifying (NQRE) - Amt]])</f>
        <v>0</v>
      </c>
    </row>
    <row r="1905" spans="2:10" ht="15" customHeight="1" x14ac:dyDescent="0.25">
      <c r="B1905" s="4" t="e">
        <f>_xlfn.XLOOKUP(A1905,Table1[Categories of Work],Table1[Cost Type])</f>
        <v>#N/A</v>
      </c>
      <c r="J1905" s="5">
        <f>SUM(Table2[[#This Row],[HTC - Qualifying (QRE) - Amt]:[HTC - Non-Qualifying (NQRE) - Amt]])</f>
        <v>0</v>
      </c>
    </row>
    <row r="1906" spans="2:10" ht="15" customHeight="1" x14ac:dyDescent="0.25">
      <c r="B1906" s="4" t="e">
        <f>_xlfn.XLOOKUP(A1906,Table1[Categories of Work],Table1[Cost Type])</f>
        <v>#N/A</v>
      </c>
      <c r="J1906" s="5">
        <f>SUM(Table2[[#This Row],[HTC - Qualifying (QRE) - Amt]:[HTC - Non-Qualifying (NQRE) - Amt]])</f>
        <v>0</v>
      </c>
    </row>
    <row r="1907" spans="2:10" ht="15" customHeight="1" x14ac:dyDescent="0.25">
      <c r="B1907" s="4" t="e">
        <f>_xlfn.XLOOKUP(A1907,Table1[Categories of Work],Table1[Cost Type])</f>
        <v>#N/A</v>
      </c>
      <c r="J1907" s="5">
        <f>SUM(Table2[[#This Row],[HTC - Qualifying (QRE) - Amt]:[HTC - Non-Qualifying (NQRE) - Amt]])</f>
        <v>0</v>
      </c>
    </row>
    <row r="1908" spans="2:10" ht="15" customHeight="1" x14ac:dyDescent="0.25">
      <c r="B1908" s="4" t="e">
        <f>_xlfn.XLOOKUP(A1908,Table1[Categories of Work],Table1[Cost Type])</f>
        <v>#N/A</v>
      </c>
      <c r="J1908" s="5">
        <f>SUM(Table2[[#This Row],[HTC - Qualifying (QRE) - Amt]:[HTC - Non-Qualifying (NQRE) - Amt]])</f>
        <v>0</v>
      </c>
    </row>
    <row r="1909" spans="2:10" ht="15" customHeight="1" x14ac:dyDescent="0.25">
      <c r="B1909" s="4" t="e">
        <f>_xlfn.XLOOKUP(A1909,Table1[Categories of Work],Table1[Cost Type])</f>
        <v>#N/A</v>
      </c>
      <c r="J1909" s="5">
        <f>SUM(Table2[[#This Row],[HTC - Qualifying (QRE) - Amt]:[HTC - Non-Qualifying (NQRE) - Amt]])</f>
        <v>0</v>
      </c>
    </row>
    <row r="1910" spans="2:10" ht="15" customHeight="1" x14ac:dyDescent="0.25">
      <c r="B1910" s="4" t="e">
        <f>_xlfn.XLOOKUP(A1910,Table1[Categories of Work],Table1[Cost Type])</f>
        <v>#N/A</v>
      </c>
      <c r="J1910" s="5">
        <f>SUM(Table2[[#This Row],[HTC - Qualifying (QRE) - Amt]:[HTC - Non-Qualifying (NQRE) - Amt]])</f>
        <v>0</v>
      </c>
    </row>
    <row r="1911" spans="2:10" ht="15" customHeight="1" x14ac:dyDescent="0.25">
      <c r="B1911" s="4" t="e">
        <f>_xlfn.XLOOKUP(A1911,Table1[Categories of Work],Table1[Cost Type])</f>
        <v>#N/A</v>
      </c>
      <c r="J1911" s="5">
        <f>SUM(Table2[[#This Row],[HTC - Qualifying (QRE) - Amt]:[HTC - Non-Qualifying (NQRE) - Amt]])</f>
        <v>0</v>
      </c>
    </row>
    <row r="1912" spans="2:10" ht="15" customHeight="1" x14ac:dyDescent="0.25">
      <c r="B1912" s="4" t="e">
        <f>_xlfn.XLOOKUP(A1912,Table1[Categories of Work],Table1[Cost Type])</f>
        <v>#N/A</v>
      </c>
      <c r="J1912" s="5">
        <f>SUM(Table2[[#This Row],[HTC - Qualifying (QRE) - Amt]:[HTC - Non-Qualifying (NQRE) - Amt]])</f>
        <v>0</v>
      </c>
    </row>
    <row r="1913" spans="2:10" ht="15" customHeight="1" x14ac:dyDescent="0.25">
      <c r="B1913" s="4" t="e">
        <f>_xlfn.XLOOKUP(A1913,Table1[Categories of Work],Table1[Cost Type])</f>
        <v>#N/A</v>
      </c>
      <c r="J1913" s="5">
        <f>SUM(Table2[[#This Row],[HTC - Qualifying (QRE) - Amt]:[HTC - Non-Qualifying (NQRE) - Amt]])</f>
        <v>0</v>
      </c>
    </row>
    <row r="1914" spans="2:10" ht="15" customHeight="1" x14ac:dyDescent="0.25">
      <c r="B1914" s="4" t="e">
        <f>_xlfn.XLOOKUP(A1914,Table1[Categories of Work],Table1[Cost Type])</f>
        <v>#N/A</v>
      </c>
      <c r="J1914" s="5">
        <f>SUM(Table2[[#This Row],[HTC - Qualifying (QRE) - Amt]:[HTC - Non-Qualifying (NQRE) - Amt]])</f>
        <v>0</v>
      </c>
    </row>
    <row r="1915" spans="2:10" ht="15" customHeight="1" x14ac:dyDescent="0.25">
      <c r="B1915" s="4" t="e">
        <f>_xlfn.XLOOKUP(A1915,Table1[Categories of Work],Table1[Cost Type])</f>
        <v>#N/A</v>
      </c>
      <c r="J1915" s="5">
        <f>SUM(Table2[[#This Row],[HTC - Qualifying (QRE) - Amt]:[HTC - Non-Qualifying (NQRE) - Amt]])</f>
        <v>0</v>
      </c>
    </row>
    <row r="1916" spans="2:10" ht="15" customHeight="1" x14ac:dyDescent="0.25">
      <c r="B1916" s="4" t="e">
        <f>_xlfn.XLOOKUP(A1916,Table1[Categories of Work],Table1[Cost Type])</f>
        <v>#N/A</v>
      </c>
      <c r="J1916" s="5">
        <f>SUM(Table2[[#This Row],[HTC - Qualifying (QRE) - Amt]:[HTC - Non-Qualifying (NQRE) - Amt]])</f>
        <v>0</v>
      </c>
    </row>
    <row r="1917" spans="2:10" ht="15" customHeight="1" x14ac:dyDescent="0.25">
      <c r="B1917" s="4" t="e">
        <f>_xlfn.XLOOKUP(A1917,Table1[Categories of Work],Table1[Cost Type])</f>
        <v>#N/A</v>
      </c>
      <c r="J1917" s="5">
        <f>SUM(Table2[[#This Row],[HTC - Qualifying (QRE) - Amt]:[HTC - Non-Qualifying (NQRE) - Amt]])</f>
        <v>0</v>
      </c>
    </row>
    <row r="1918" spans="2:10" ht="15" customHeight="1" x14ac:dyDescent="0.25">
      <c r="B1918" s="4" t="e">
        <f>_xlfn.XLOOKUP(A1918,Table1[Categories of Work],Table1[Cost Type])</f>
        <v>#N/A</v>
      </c>
      <c r="J1918" s="5">
        <f>SUM(Table2[[#This Row],[HTC - Qualifying (QRE) - Amt]:[HTC - Non-Qualifying (NQRE) - Amt]])</f>
        <v>0</v>
      </c>
    </row>
    <row r="1919" spans="2:10" ht="15" customHeight="1" x14ac:dyDescent="0.25">
      <c r="B1919" s="4" t="e">
        <f>_xlfn.XLOOKUP(A1919,Table1[Categories of Work],Table1[Cost Type])</f>
        <v>#N/A</v>
      </c>
      <c r="J1919" s="5">
        <f>SUM(Table2[[#This Row],[HTC - Qualifying (QRE) - Amt]:[HTC - Non-Qualifying (NQRE) - Amt]])</f>
        <v>0</v>
      </c>
    </row>
    <row r="1920" spans="2:10" ht="15" customHeight="1" x14ac:dyDescent="0.25">
      <c r="B1920" s="4" t="e">
        <f>_xlfn.XLOOKUP(A1920,Table1[Categories of Work],Table1[Cost Type])</f>
        <v>#N/A</v>
      </c>
      <c r="J1920" s="5">
        <f>SUM(Table2[[#This Row],[HTC - Qualifying (QRE) - Amt]:[HTC - Non-Qualifying (NQRE) - Amt]])</f>
        <v>0</v>
      </c>
    </row>
    <row r="1921" spans="2:10" ht="15" customHeight="1" x14ac:dyDescent="0.25">
      <c r="B1921" s="4" t="e">
        <f>_xlfn.XLOOKUP(A1921,Table1[Categories of Work],Table1[Cost Type])</f>
        <v>#N/A</v>
      </c>
      <c r="J1921" s="5">
        <f>SUM(Table2[[#This Row],[HTC - Qualifying (QRE) - Amt]:[HTC - Non-Qualifying (NQRE) - Amt]])</f>
        <v>0</v>
      </c>
    </row>
    <row r="1922" spans="2:10" ht="15" customHeight="1" x14ac:dyDescent="0.25">
      <c r="B1922" s="4" t="e">
        <f>_xlfn.XLOOKUP(A1922,Table1[Categories of Work],Table1[Cost Type])</f>
        <v>#N/A</v>
      </c>
      <c r="J1922" s="5">
        <f>SUM(Table2[[#This Row],[HTC - Qualifying (QRE) - Amt]:[HTC - Non-Qualifying (NQRE) - Amt]])</f>
        <v>0</v>
      </c>
    </row>
    <row r="1923" spans="2:10" ht="15" customHeight="1" x14ac:dyDescent="0.25">
      <c r="B1923" s="4" t="e">
        <f>_xlfn.XLOOKUP(A1923,Table1[Categories of Work],Table1[Cost Type])</f>
        <v>#N/A</v>
      </c>
      <c r="J1923" s="5">
        <f>SUM(Table2[[#This Row],[HTC - Qualifying (QRE) - Amt]:[HTC - Non-Qualifying (NQRE) - Amt]])</f>
        <v>0</v>
      </c>
    </row>
    <row r="1924" spans="2:10" ht="15" customHeight="1" x14ac:dyDescent="0.25">
      <c r="B1924" s="4" t="e">
        <f>_xlfn.XLOOKUP(A1924,Table1[Categories of Work],Table1[Cost Type])</f>
        <v>#N/A</v>
      </c>
      <c r="J1924" s="5">
        <f>SUM(Table2[[#This Row],[HTC - Qualifying (QRE) - Amt]:[HTC - Non-Qualifying (NQRE) - Amt]])</f>
        <v>0</v>
      </c>
    </row>
    <row r="1925" spans="2:10" ht="15" customHeight="1" x14ac:dyDescent="0.25">
      <c r="B1925" s="4" t="e">
        <f>_xlfn.XLOOKUP(A1925,Table1[Categories of Work],Table1[Cost Type])</f>
        <v>#N/A</v>
      </c>
      <c r="J1925" s="5">
        <f>SUM(Table2[[#This Row],[HTC - Qualifying (QRE) - Amt]:[HTC - Non-Qualifying (NQRE) - Amt]])</f>
        <v>0</v>
      </c>
    </row>
    <row r="1926" spans="2:10" ht="15" customHeight="1" x14ac:dyDescent="0.25">
      <c r="B1926" s="4" t="e">
        <f>_xlfn.XLOOKUP(A1926,Table1[Categories of Work],Table1[Cost Type])</f>
        <v>#N/A</v>
      </c>
      <c r="J1926" s="5">
        <f>SUM(Table2[[#This Row],[HTC - Qualifying (QRE) - Amt]:[HTC - Non-Qualifying (NQRE) - Amt]])</f>
        <v>0</v>
      </c>
    </row>
    <row r="1927" spans="2:10" ht="15" customHeight="1" x14ac:dyDescent="0.25">
      <c r="B1927" s="4" t="e">
        <f>_xlfn.XLOOKUP(A1927,Table1[Categories of Work],Table1[Cost Type])</f>
        <v>#N/A</v>
      </c>
      <c r="J1927" s="5">
        <f>SUM(Table2[[#This Row],[HTC - Qualifying (QRE) - Amt]:[HTC - Non-Qualifying (NQRE) - Amt]])</f>
        <v>0</v>
      </c>
    </row>
    <row r="1928" spans="2:10" ht="15" customHeight="1" x14ac:dyDescent="0.25">
      <c r="B1928" s="4" t="e">
        <f>_xlfn.XLOOKUP(A1928,Table1[Categories of Work],Table1[Cost Type])</f>
        <v>#N/A</v>
      </c>
      <c r="J1928" s="5">
        <f>SUM(Table2[[#This Row],[HTC - Qualifying (QRE) - Amt]:[HTC - Non-Qualifying (NQRE) - Amt]])</f>
        <v>0</v>
      </c>
    </row>
    <row r="1929" spans="2:10" ht="15" customHeight="1" x14ac:dyDescent="0.25">
      <c r="B1929" s="4" t="e">
        <f>_xlfn.XLOOKUP(A1929,Table1[Categories of Work],Table1[Cost Type])</f>
        <v>#N/A</v>
      </c>
      <c r="J1929" s="5">
        <f>SUM(Table2[[#This Row],[HTC - Qualifying (QRE) - Amt]:[HTC - Non-Qualifying (NQRE) - Amt]])</f>
        <v>0</v>
      </c>
    </row>
    <row r="1930" spans="2:10" ht="15" customHeight="1" x14ac:dyDescent="0.25">
      <c r="B1930" s="4" t="e">
        <f>_xlfn.XLOOKUP(A1930,Table1[Categories of Work],Table1[Cost Type])</f>
        <v>#N/A</v>
      </c>
      <c r="J1930" s="5">
        <f>SUM(Table2[[#This Row],[HTC - Qualifying (QRE) - Amt]:[HTC - Non-Qualifying (NQRE) - Amt]])</f>
        <v>0</v>
      </c>
    </row>
    <row r="1931" spans="2:10" ht="15" customHeight="1" x14ac:dyDescent="0.25">
      <c r="B1931" s="4" t="e">
        <f>_xlfn.XLOOKUP(A1931,Table1[Categories of Work],Table1[Cost Type])</f>
        <v>#N/A</v>
      </c>
      <c r="J1931" s="5">
        <f>SUM(Table2[[#This Row],[HTC - Qualifying (QRE) - Amt]:[HTC - Non-Qualifying (NQRE) - Amt]])</f>
        <v>0</v>
      </c>
    </row>
    <row r="1932" spans="2:10" ht="15" customHeight="1" x14ac:dyDescent="0.25">
      <c r="B1932" s="4" t="e">
        <f>_xlfn.XLOOKUP(A1932,Table1[Categories of Work],Table1[Cost Type])</f>
        <v>#N/A</v>
      </c>
      <c r="J1932" s="5">
        <f>SUM(Table2[[#This Row],[HTC - Qualifying (QRE) - Amt]:[HTC - Non-Qualifying (NQRE) - Amt]])</f>
        <v>0</v>
      </c>
    </row>
    <row r="1933" spans="2:10" ht="15" customHeight="1" x14ac:dyDescent="0.25">
      <c r="B1933" s="4" t="e">
        <f>_xlfn.XLOOKUP(A1933,Table1[Categories of Work],Table1[Cost Type])</f>
        <v>#N/A</v>
      </c>
      <c r="J1933" s="5">
        <f>SUM(Table2[[#This Row],[HTC - Qualifying (QRE) - Amt]:[HTC - Non-Qualifying (NQRE) - Amt]])</f>
        <v>0</v>
      </c>
    </row>
    <row r="1934" spans="2:10" ht="15" customHeight="1" x14ac:dyDescent="0.25">
      <c r="B1934" s="4" t="e">
        <f>_xlfn.XLOOKUP(A1934,Table1[Categories of Work],Table1[Cost Type])</f>
        <v>#N/A</v>
      </c>
      <c r="J1934" s="5">
        <f>SUM(Table2[[#This Row],[HTC - Qualifying (QRE) - Amt]:[HTC - Non-Qualifying (NQRE) - Amt]])</f>
        <v>0</v>
      </c>
    </row>
    <row r="1935" spans="2:10" ht="15" customHeight="1" x14ac:dyDescent="0.25">
      <c r="B1935" s="4" t="e">
        <f>_xlfn.XLOOKUP(A1935,Table1[Categories of Work],Table1[Cost Type])</f>
        <v>#N/A</v>
      </c>
      <c r="J1935" s="5">
        <f>SUM(Table2[[#This Row],[HTC - Qualifying (QRE) - Amt]:[HTC - Non-Qualifying (NQRE) - Amt]])</f>
        <v>0</v>
      </c>
    </row>
    <row r="1936" spans="2:10" ht="15" customHeight="1" x14ac:dyDescent="0.25">
      <c r="B1936" s="4" t="e">
        <f>_xlfn.XLOOKUP(A1936,Table1[Categories of Work],Table1[Cost Type])</f>
        <v>#N/A</v>
      </c>
      <c r="J1936" s="5">
        <f>SUM(Table2[[#This Row],[HTC - Qualifying (QRE) - Amt]:[HTC - Non-Qualifying (NQRE) - Amt]])</f>
        <v>0</v>
      </c>
    </row>
    <row r="1937" spans="2:10" ht="15" customHeight="1" x14ac:dyDescent="0.25">
      <c r="B1937" s="4" t="e">
        <f>_xlfn.XLOOKUP(A1937,Table1[Categories of Work],Table1[Cost Type])</f>
        <v>#N/A</v>
      </c>
      <c r="J1937" s="5">
        <f>SUM(Table2[[#This Row],[HTC - Qualifying (QRE) - Amt]:[HTC - Non-Qualifying (NQRE) - Amt]])</f>
        <v>0</v>
      </c>
    </row>
    <row r="1938" spans="2:10" ht="15" customHeight="1" x14ac:dyDescent="0.25">
      <c r="B1938" s="4" t="e">
        <f>_xlfn.XLOOKUP(A1938,Table1[Categories of Work],Table1[Cost Type])</f>
        <v>#N/A</v>
      </c>
      <c r="J1938" s="5">
        <f>SUM(Table2[[#This Row],[HTC - Qualifying (QRE) - Amt]:[HTC - Non-Qualifying (NQRE) - Amt]])</f>
        <v>0</v>
      </c>
    </row>
    <row r="1939" spans="2:10" ht="15" customHeight="1" x14ac:dyDescent="0.25">
      <c r="B1939" s="4" t="e">
        <f>_xlfn.XLOOKUP(A1939,Table1[Categories of Work],Table1[Cost Type])</f>
        <v>#N/A</v>
      </c>
      <c r="J1939" s="5">
        <f>SUM(Table2[[#This Row],[HTC - Qualifying (QRE) - Amt]:[HTC - Non-Qualifying (NQRE) - Amt]])</f>
        <v>0</v>
      </c>
    </row>
    <row r="1940" spans="2:10" ht="15" customHeight="1" x14ac:dyDescent="0.25">
      <c r="B1940" s="4" t="e">
        <f>_xlfn.XLOOKUP(A1940,Table1[Categories of Work],Table1[Cost Type])</f>
        <v>#N/A</v>
      </c>
      <c r="J1940" s="5">
        <f>SUM(Table2[[#This Row],[HTC - Qualifying (QRE) - Amt]:[HTC - Non-Qualifying (NQRE) - Amt]])</f>
        <v>0</v>
      </c>
    </row>
    <row r="1941" spans="2:10" ht="15" customHeight="1" x14ac:dyDescent="0.25">
      <c r="B1941" s="4" t="e">
        <f>_xlfn.XLOOKUP(A1941,Table1[Categories of Work],Table1[Cost Type])</f>
        <v>#N/A</v>
      </c>
      <c r="J1941" s="5">
        <f>SUM(Table2[[#This Row],[HTC - Qualifying (QRE) - Amt]:[HTC - Non-Qualifying (NQRE) - Amt]])</f>
        <v>0</v>
      </c>
    </row>
    <row r="1942" spans="2:10" ht="15" customHeight="1" x14ac:dyDescent="0.25">
      <c r="B1942" s="4" t="e">
        <f>_xlfn.XLOOKUP(A1942,Table1[Categories of Work],Table1[Cost Type])</f>
        <v>#N/A</v>
      </c>
      <c r="J1942" s="5">
        <f>SUM(Table2[[#This Row],[HTC - Qualifying (QRE) - Amt]:[HTC - Non-Qualifying (NQRE) - Amt]])</f>
        <v>0</v>
      </c>
    </row>
    <row r="1943" spans="2:10" ht="15" customHeight="1" x14ac:dyDescent="0.25">
      <c r="B1943" s="4" t="e">
        <f>_xlfn.XLOOKUP(A1943,Table1[Categories of Work],Table1[Cost Type])</f>
        <v>#N/A</v>
      </c>
      <c r="J1943" s="5">
        <f>SUM(Table2[[#This Row],[HTC - Qualifying (QRE) - Amt]:[HTC - Non-Qualifying (NQRE) - Amt]])</f>
        <v>0</v>
      </c>
    </row>
    <row r="1944" spans="2:10" ht="15" customHeight="1" x14ac:dyDescent="0.25">
      <c r="B1944" s="4" t="e">
        <f>_xlfn.XLOOKUP(A1944,Table1[Categories of Work],Table1[Cost Type])</f>
        <v>#N/A</v>
      </c>
      <c r="J1944" s="5">
        <f>SUM(Table2[[#This Row],[HTC - Qualifying (QRE) - Amt]:[HTC - Non-Qualifying (NQRE) - Amt]])</f>
        <v>0</v>
      </c>
    </row>
    <row r="1945" spans="2:10" ht="15" customHeight="1" x14ac:dyDescent="0.25">
      <c r="B1945" s="4" t="e">
        <f>_xlfn.XLOOKUP(A1945,Table1[Categories of Work],Table1[Cost Type])</f>
        <v>#N/A</v>
      </c>
      <c r="J1945" s="5">
        <f>SUM(Table2[[#This Row],[HTC - Qualifying (QRE) - Amt]:[HTC - Non-Qualifying (NQRE) - Amt]])</f>
        <v>0</v>
      </c>
    </row>
    <row r="1946" spans="2:10" ht="15" customHeight="1" x14ac:dyDescent="0.25">
      <c r="B1946" s="4" t="e">
        <f>_xlfn.XLOOKUP(A1946,Table1[Categories of Work],Table1[Cost Type])</f>
        <v>#N/A</v>
      </c>
      <c r="J1946" s="5">
        <f>SUM(Table2[[#This Row],[HTC - Qualifying (QRE) - Amt]:[HTC - Non-Qualifying (NQRE) - Amt]])</f>
        <v>0</v>
      </c>
    </row>
    <row r="1947" spans="2:10" ht="15" customHeight="1" x14ac:dyDescent="0.25">
      <c r="B1947" s="4" t="e">
        <f>_xlfn.XLOOKUP(A1947,Table1[Categories of Work],Table1[Cost Type])</f>
        <v>#N/A</v>
      </c>
      <c r="J1947" s="5">
        <f>SUM(Table2[[#This Row],[HTC - Qualifying (QRE) - Amt]:[HTC - Non-Qualifying (NQRE) - Amt]])</f>
        <v>0</v>
      </c>
    </row>
    <row r="1948" spans="2:10" ht="15" customHeight="1" x14ac:dyDescent="0.25">
      <c r="B1948" s="4" t="e">
        <f>_xlfn.XLOOKUP(A1948,Table1[Categories of Work],Table1[Cost Type])</f>
        <v>#N/A</v>
      </c>
      <c r="J1948" s="5">
        <f>SUM(Table2[[#This Row],[HTC - Qualifying (QRE) - Amt]:[HTC - Non-Qualifying (NQRE) - Amt]])</f>
        <v>0</v>
      </c>
    </row>
    <row r="1949" spans="2:10" ht="15" customHeight="1" x14ac:dyDescent="0.25">
      <c r="B1949" s="4" t="e">
        <f>_xlfn.XLOOKUP(A1949,Table1[Categories of Work],Table1[Cost Type])</f>
        <v>#N/A</v>
      </c>
      <c r="J1949" s="5">
        <f>SUM(Table2[[#This Row],[HTC - Qualifying (QRE) - Amt]:[HTC - Non-Qualifying (NQRE) - Amt]])</f>
        <v>0</v>
      </c>
    </row>
    <row r="1950" spans="2:10" ht="15" customHeight="1" x14ac:dyDescent="0.25">
      <c r="B1950" s="4" t="e">
        <f>_xlfn.XLOOKUP(A1950,Table1[Categories of Work],Table1[Cost Type])</f>
        <v>#N/A</v>
      </c>
      <c r="J1950" s="5">
        <f>SUM(Table2[[#This Row],[HTC - Qualifying (QRE) - Amt]:[HTC - Non-Qualifying (NQRE) - Amt]])</f>
        <v>0</v>
      </c>
    </row>
    <row r="1951" spans="2:10" ht="15" customHeight="1" x14ac:dyDescent="0.25">
      <c r="B1951" s="4" t="e">
        <f>_xlfn.XLOOKUP(A1951,Table1[Categories of Work],Table1[Cost Type])</f>
        <v>#N/A</v>
      </c>
      <c r="J1951" s="5">
        <f>SUM(Table2[[#This Row],[HTC - Qualifying (QRE) - Amt]:[HTC - Non-Qualifying (NQRE) - Amt]])</f>
        <v>0</v>
      </c>
    </row>
    <row r="1952" spans="2:10" ht="15" customHeight="1" x14ac:dyDescent="0.25">
      <c r="B1952" s="4" t="e">
        <f>_xlfn.XLOOKUP(A1952,Table1[Categories of Work],Table1[Cost Type])</f>
        <v>#N/A</v>
      </c>
      <c r="J1952" s="5">
        <f>SUM(Table2[[#This Row],[HTC - Qualifying (QRE) - Amt]:[HTC - Non-Qualifying (NQRE) - Amt]])</f>
        <v>0</v>
      </c>
    </row>
    <row r="1953" spans="2:10" ht="15" customHeight="1" x14ac:dyDescent="0.25">
      <c r="B1953" s="4" t="e">
        <f>_xlfn.XLOOKUP(A1953,Table1[Categories of Work],Table1[Cost Type])</f>
        <v>#N/A</v>
      </c>
      <c r="J1953" s="5">
        <f>SUM(Table2[[#This Row],[HTC - Qualifying (QRE) - Amt]:[HTC - Non-Qualifying (NQRE) - Amt]])</f>
        <v>0</v>
      </c>
    </row>
    <row r="1954" spans="2:10" ht="15" customHeight="1" x14ac:dyDescent="0.25">
      <c r="B1954" s="4" t="e">
        <f>_xlfn.XLOOKUP(A1954,Table1[Categories of Work],Table1[Cost Type])</f>
        <v>#N/A</v>
      </c>
      <c r="J1954" s="5">
        <f>SUM(Table2[[#This Row],[HTC - Qualifying (QRE) - Amt]:[HTC - Non-Qualifying (NQRE) - Amt]])</f>
        <v>0</v>
      </c>
    </row>
    <row r="1955" spans="2:10" ht="15" customHeight="1" x14ac:dyDescent="0.25">
      <c r="B1955" s="4" t="e">
        <f>_xlfn.XLOOKUP(A1955,Table1[Categories of Work],Table1[Cost Type])</f>
        <v>#N/A</v>
      </c>
      <c r="J1955" s="5">
        <f>SUM(Table2[[#This Row],[HTC - Qualifying (QRE) - Amt]:[HTC - Non-Qualifying (NQRE) - Amt]])</f>
        <v>0</v>
      </c>
    </row>
    <row r="1956" spans="2:10" ht="15" customHeight="1" x14ac:dyDescent="0.25">
      <c r="B1956" s="4" t="e">
        <f>_xlfn.XLOOKUP(A1956,Table1[Categories of Work],Table1[Cost Type])</f>
        <v>#N/A</v>
      </c>
      <c r="J1956" s="5">
        <f>SUM(Table2[[#This Row],[HTC - Qualifying (QRE) - Amt]:[HTC - Non-Qualifying (NQRE) - Amt]])</f>
        <v>0</v>
      </c>
    </row>
    <row r="1957" spans="2:10" ht="15" customHeight="1" x14ac:dyDescent="0.25">
      <c r="B1957" s="4" t="e">
        <f>_xlfn.XLOOKUP(A1957,Table1[Categories of Work],Table1[Cost Type])</f>
        <v>#N/A</v>
      </c>
      <c r="J1957" s="5">
        <f>SUM(Table2[[#This Row],[HTC - Qualifying (QRE) - Amt]:[HTC - Non-Qualifying (NQRE) - Amt]])</f>
        <v>0</v>
      </c>
    </row>
    <row r="1958" spans="2:10" ht="15" customHeight="1" x14ac:dyDescent="0.25">
      <c r="B1958" s="4" t="e">
        <f>_xlfn.XLOOKUP(A1958,Table1[Categories of Work],Table1[Cost Type])</f>
        <v>#N/A</v>
      </c>
      <c r="J1958" s="5">
        <f>SUM(Table2[[#This Row],[HTC - Qualifying (QRE) - Amt]:[HTC - Non-Qualifying (NQRE) - Amt]])</f>
        <v>0</v>
      </c>
    </row>
    <row r="1959" spans="2:10" ht="15" customHeight="1" x14ac:dyDescent="0.25">
      <c r="B1959" s="4" t="e">
        <f>_xlfn.XLOOKUP(A1959,Table1[Categories of Work],Table1[Cost Type])</f>
        <v>#N/A</v>
      </c>
      <c r="J1959" s="5">
        <f>SUM(Table2[[#This Row],[HTC - Qualifying (QRE) - Amt]:[HTC - Non-Qualifying (NQRE) - Amt]])</f>
        <v>0</v>
      </c>
    </row>
    <row r="1960" spans="2:10" ht="15" customHeight="1" x14ac:dyDescent="0.25">
      <c r="B1960" s="4" t="e">
        <f>_xlfn.XLOOKUP(A1960,Table1[Categories of Work],Table1[Cost Type])</f>
        <v>#N/A</v>
      </c>
      <c r="J1960" s="5">
        <f>SUM(Table2[[#This Row],[HTC - Qualifying (QRE) - Amt]:[HTC - Non-Qualifying (NQRE) - Amt]])</f>
        <v>0</v>
      </c>
    </row>
    <row r="1961" spans="2:10" ht="15" customHeight="1" x14ac:dyDescent="0.25">
      <c r="B1961" s="4" t="e">
        <f>_xlfn.XLOOKUP(A1961,Table1[Categories of Work],Table1[Cost Type])</f>
        <v>#N/A</v>
      </c>
      <c r="J1961" s="5">
        <f>SUM(Table2[[#This Row],[HTC - Qualifying (QRE) - Amt]:[HTC - Non-Qualifying (NQRE) - Amt]])</f>
        <v>0</v>
      </c>
    </row>
    <row r="1962" spans="2:10" ht="15" customHeight="1" x14ac:dyDescent="0.25">
      <c r="B1962" s="4" t="e">
        <f>_xlfn.XLOOKUP(A1962,Table1[Categories of Work],Table1[Cost Type])</f>
        <v>#N/A</v>
      </c>
      <c r="J1962" s="5">
        <f>SUM(Table2[[#This Row],[HTC - Qualifying (QRE) - Amt]:[HTC - Non-Qualifying (NQRE) - Amt]])</f>
        <v>0</v>
      </c>
    </row>
    <row r="1963" spans="2:10" ht="15" customHeight="1" x14ac:dyDescent="0.25">
      <c r="B1963" s="4" t="e">
        <f>_xlfn.XLOOKUP(A1963,Table1[Categories of Work],Table1[Cost Type])</f>
        <v>#N/A</v>
      </c>
      <c r="J1963" s="5">
        <f>SUM(Table2[[#This Row],[HTC - Qualifying (QRE) - Amt]:[HTC - Non-Qualifying (NQRE) - Amt]])</f>
        <v>0</v>
      </c>
    </row>
    <row r="1964" spans="2:10" ht="15" customHeight="1" x14ac:dyDescent="0.25">
      <c r="B1964" s="4" t="e">
        <f>_xlfn.XLOOKUP(A1964,Table1[Categories of Work],Table1[Cost Type])</f>
        <v>#N/A</v>
      </c>
      <c r="J1964" s="5">
        <f>SUM(Table2[[#This Row],[HTC - Qualifying (QRE) - Amt]:[HTC - Non-Qualifying (NQRE) - Amt]])</f>
        <v>0</v>
      </c>
    </row>
    <row r="1965" spans="2:10" ht="15" customHeight="1" x14ac:dyDescent="0.25">
      <c r="B1965" s="4" t="e">
        <f>_xlfn.XLOOKUP(A1965,Table1[Categories of Work],Table1[Cost Type])</f>
        <v>#N/A</v>
      </c>
      <c r="J1965" s="5">
        <f>SUM(Table2[[#This Row],[HTC - Qualifying (QRE) - Amt]:[HTC - Non-Qualifying (NQRE) - Amt]])</f>
        <v>0</v>
      </c>
    </row>
    <row r="1966" spans="2:10" ht="15" customHeight="1" x14ac:dyDescent="0.25">
      <c r="B1966" s="4" t="e">
        <f>_xlfn.XLOOKUP(A1966,Table1[Categories of Work],Table1[Cost Type])</f>
        <v>#N/A</v>
      </c>
      <c r="J1966" s="5">
        <f>SUM(Table2[[#This Row],[HTC - Qualifying (QRE) - Amt]:[HTC - Non-Qualifying (NQRE) - Amt]])</f>
        <v>0</v>
      </c>
    </row>
    <row r="1967" spans="2:10" ht="15" customHeight="1" x14ac:dyDescent="0.25">
      <c r="B1967" s="4" t="e">
        <f>_xlfn.XLOOKUP(A1967,Table1[Categories of Work],Table1[Cost Type])</f>
        <v>#N/A</v>
      </c>
      <c r="J1967" s="5">
        <f>SUM(Table2[[#This Row],[HTC - Qualifying (QRE) - Amt]:[HTC - Non-Qualifying (NQRE) - Amt]])</f>
        <v>0</v>
      </c>
    </row>
    <row r="1968" spans="2:10" ht="15" customHeight="1" x14ac:dyDescent="0.25">
      <c r="B1968" s="4" t="e">
        <f>_xlfn.XLOOKUP(A1968,Table1[Categories of Work],Table1[Cost Type])</f>
        <v>#N/A</v>
      </c>
      <c r="J1968" s="5">
        <f>SUM(Table2[[#This Row],[HTC - Qualifying (QRE) - Amt]:[HTC - Non-Qualifying (NQRE) - Amt]])</f>
        <v>0</v>
      </c>
    </row>
    <row r="1969" spans="2:10" ht="15" customHeight="1" x14ac:dyDescent="0.25">
      <c r="B1969" s="4" t="e">
        <f>_xlfn.XLOOKUP(A1969,Table1[Categories of Work],Table1[Cost Type])</f>
        <v>#N/A</v>
      </c>
      <c r="J1969" s="5">
        <f>SUM(Table2[[#This Row],[HTC - Qualifying (QRE) - Amt]:[HTC - Non-Qualifying (NQRE) - Amt]])</f>
        <v>0</v>
      </c>
    </row>
    <row r="1970" spans="2:10" ht="15" customHeight="1" x14ac:dyDescent="0.25">
      <c r="B1970" s="4" t="e">
        <f>_xlfn.XLOOKUP(A1970,Table1[Categories of Work],Table1[Cost Type])</f>
        <v>#N/A</v>
      </c>
      <c r="J1970" s="5">
        <f>SUM(Table2[[#This Row],[HTC - Qualifying (QRE) - Amt]:[HTC - Non-Qualifying (NQRE) - Amt]])</f>
        <v>0</v>
      </c>
    </row>
    <row r="1971" spans="2:10" ht="15" customHeight="1" x14ac:dyDescent="0.25">
      <c r="B1971" s="4" t="e">
        <f>_xlfn.XLOOKUP(A1971,Table1[Categories of Work],Table1[Cost Type])</f>
        <v>#N/A</v>
      </c>
      <c r="J1971" s="5">
        <f>SUM(Table2[[#This Row],[HTC - Qualifying (QRE) - Amt]:[HTC - Non-Qualifying (NQRE) - Amt]])</f>
        <v>0</v>
      </c>
    </row>
    <row r="1972" spans="2:10" ht="15" customHeight="1" x14ac:dyDescent="0.25">
      <c r="B1972" s="4" t="e">
        <f>_xlfn.XLOOKUP(A1972,Table1[Categories of Work],Table1[Cost Type])</f>
        <v>#N/A</v>
      </c>
      <c r="J1972" s="5">
        <f>SUM(Table2[[#This Row],[HTC - Qualifying (QRE) - Amt]:[HTC - Non-Qualifying (NQRE) - Amt]])</f>
        <v>0</v>
      </c>
    </row>
    <row r="1973" spans="2:10" ht="15" customHeight="1" x14ac:dyDescent="0.25">
      <c r="B1973" s="4" t="e">
        <f>_xlfn.XLOOKUP(A1973,Table1[Categories of Work],Table1[Cost Type])</f>
        <v>#N/A</v>
      </c>
      <c r="J1973" s="5">
        <f>SUM(Table2[[#This Row],[HTC - Qualifying (QRE) - Amt]:[HTC - Non-Qualifying (NQRE) - Amt]])</f>
        <v>0</v>
      </c>
    </row>
    <row r="1974" spans="2:10" ht="15" customHeight="1" x14ac:dyDescent="0.25">
      <c r="B1974" s="4" t="e">
        <f>_xlfn.XLOOKUP(A1974,Table1[Categories of Work],Table1[Cost Type])</f>
        <v>#N/A</v>
      </c>
      <c r="J1974" s="5">
        <f>SUM(Table2[[#This Row],[HTC - Qualifying (QRE) - Amt]:[HTC - Non-Qualifying (NQRE) - Amt]])</f>
        <v>0</v>
      </c>
    </row>
    <row r="1975" spans="2:10" ht="15" customHeight="1" x14ac:dyDescent="0.25">
      <c r="B1975" s="4" t="e">
        <f>_xlfn.XLOOKUP(A1975,Table1[Categories of Work],Table1[Cost Type])</f>
        <v>#N/A</v>
      </c>
      <c r="J1975" s="5">
        <f>SUM(Table2[[#This Row],[HTC - Qualifying (QRE) - Amt]:[HTC - Non-Qualifying (NQRE) - Amt]])</f>
        <v>0</v>
      </c>
    </row>
    <row r="1976" spans="2:10" ht="15" customHeight="1" x14ac:dyDescent="0.25">
      <c r="B1976" s="4" t="e">
        <f>_xlfn.XLOOKUP(A1976,Table1[Categories of Work],Table1[Cost Type])</f>
        <v>#N/A</v>
      </c>
      <c r="J1976" s="5">
        <f>SUM(Table2[[#This Row],[HTC - Qualifying (QRE) - Amt]:[HTC - Non-Qualifying (NQRE) - Amt]])</f>
        <v>0</v>
      </c>
    </row>
    <row r="1977" spans="2:10" ht="15" customHeight="1" x14ac:dyDescent="0.25">
      <c r="B1977" s="4" t="e">
        <f>_xlfn.XLOOKUP(A1977,Table1[Categories of Work],Table1[Cost Type])</f>
        <v>#N/A</v>
      </c>
      <c r="J1977" s="5">
        <f>SUM(Table2[[#This Row],[HTC - Qualifying (QRE) - Amt]:[HTC - Non-Qualifying (NQRE) - Amt]])</f>
        <v>0</v>
      </c>
    </row>
    <row r="1978" spans="2:10" ht="15" customHeight="1" x14ac:dyDescent="0.25">
      <c r="B1978" s="4" t="e">
        <f>_xlfn.XLOOKUP(A1978,Table1[Categories of Work],Table1[Cost Type])</f>
        <v>#N/A</v>
      </c>
      <c r="J1978" s="5">
        <f>SUM(Table2[[#This Row],[HTC - Qualifying (QRE) - Amt]:[HTC - Non-Qualifying (NQRE) - Amt]])</f>
        <v>0</v>
      </c>
    </row>
    <row r="1979" spans="2:10" ht="15" customHeight="1" x14ac:dyDescent="0.25">
      <c r="B1979" s="4" t="e">
        <f>_xlfn.XLOOKUP(A1979,Table1[Categories of Work],Table1[Cost Type])</f>
        <v>#N/A</v>
      </c>
      <c r="J1979" s="5">
        <f>SUM(Table2[[#This Row],[HTC - Qualifying (QRE) - Amt]:[HTC - Non-Qualifying (NQRE) - Amt]])</f>
        <v>0</v>
      </c>
    </row>
    <row r="1980" spans="2:10" ht="15" customHeight="1" x14ac:dyDescent="0.25">
      <c r="B1980" s="4" t="e">
        <f>_xlfn.XLOOKUP(A1980,Table1[Categories of Work],Table1[Cost Type])</f>
        <v>#N/A</v>
      </c>
      <c r="J1980" s="5">
        <f>SUM(Table2[[#This Row],[HTC - Qualifying (QRE) - Amt]:[HTC - Non-Qualifying (NQRE) - Amt]])</f>
        <v>0</v>
      </c>
    </row>
    <row r="1981" spans="2:10" ht="15" customHeight="1" x14ac:dyDescent="0.25">
      <c r="B1981" s="4" t="e">
        <f>_xlfn.XLOOKUP(A1981,Table1[Categories of Work],Table1[Cost Type])</f>
        <v>#N/A</v>
      </c>
      <c r="J1981" s="5">
        <f>SUM(Table2[[#This Row],[HTC - Qualifying (QRE) - Amt]:[HTC - Non-Qualifying (NQRE) - Amt]])</f>
        <v>0</v>
      </c>
    </row>
    <row r="1982" spans="2:10" ht="15" customHeight="1" x14ac:dyDescent="0.25">
      <c r="B1982" s="4" t="e">
        <f>_xlfn.XLOOKUP(A1982,Table1[Categories of Work],Table1[Cost Type])</f>
        <v>#N/A</v>
      </c>
      <c r="J1982" s="5">
        <f>SUM(Table2[[#This Row],[HTC - Qualifying (QRE) - Amt]:[HTC - Non-Qualifying (NQRE) - Amt]])</f>
        <v>0</v>
      </c>
    </row>
    <row r="1983" spans="2:10" ht="15" customHeight="1" x14ac:dyDescent="0.25">
      <c r="B1983" s="4" t="e">
        <f>_xlfn.XLOOKUP(A1983,Table1[Categories of Work],Table1[Cost Type])</f>
        <v>#N/A</v>
      </c>
      <c r="J1983" s="5">
        <f>SUM(Table2[[#This Row],[HTC - Qualifying (QRE) - Amt]:[HTC - Non-Qualifying (NQRE) - Amt]])</f>
        <v>0</v>
      </c>
    </row>
    <row r="1984" spans="2:10" ht="15" customHeight="1" x14ac:dyDescent="0.25">
      <c r="B1984" s="4" t="e">
        <f>_xlfn.XLOOKUP(A1984,Table1[Categories of Work],Table1[Cost Type])</f>
        <v>#N/A</v>
      </c>
      <c r="J1984" s="5">
        <f>SUM(Table2[[#This Row],[HTC - Qualifying (QRE) - Amt]:[HTC - Non-Qualifying (NQRE) - Amt]])</f>
        <v>0</v>
      </c>
    </row>
    <row r="1985" spans="2:10" ht="15" customHeight="1" x14ac:dyDescent="0.25">
      <c r="B1985" s="4" t="e">
        <f>_xlfn.XLOOKUP(A1985,Table1[Categories of Work],Table1[Cost Type])</f>
        <v>#N/A</v>
      </c>
      <c r="J1985" s="5">
        <f>SUM(Table2[[#This Row],[HTC - Qualifying (QRE) - Amt]:[HTC - Non-Qualifying (NQRE) - Amt]])</f>
        <v>0</v>
      </c>
    </row>
    <row r="1986" spans="2:10" ht="15" customHeight="1" x14ac:dyDescent="0.25">
      <c r="B1986" s="4" t="e">
        <f>_xlfn.XLOOKUP(A1986,Table1[Categories of Work],Table1[Cost Type])</f>
        <v>#N/A</v>
      </c>
      <c r="J1986" s="5">
        <f>SUM(Table2[[#This Row],[HTC - Qualifying (QRE) - Amt]:[HTC - Non-Qualifying (NQRE) - Amt]])</f>
        <v>0</v>
      </c>
    </row>
    <row r="1987" spans="2:10" ht="15" customHeight="1" x14ac:dyDescent="0.25">
      <c r="B1987" s="4" t="e">
        <f>_xlfn.XLOOKUP(A1987,Table1[Categories of Work],Table1[Cost Type])</f>
        <v>#N/A</v>
      </c>
      <c r="J1987" s="5">
        <f>SUM(Table2[[#This Row],[HTC - Qualifying (QRE) - Amt]:[HTC - Non-Qualifying (NQRE) - Amt]])</f>
        <v>0</v>
      </c>
    </row>
    <row r="1988" spans="2:10" ht="15" customHeight="1" x14ac:dyDescent="0.25">
      <c r="B1988" s="4" t="e">
        <f>_xlfn.XLOOKUP(A1988,Table1[Categories of Work],Table1[Cost Type])</f>
        <v>#N/A</v>
      </c>
      <c r="J1988" s="5">
        <f>SUM(Table2[[#This Row],[HTC - Qualifying (QRE) - Amt]:[HTC - Non-Qualifying (NQRE) - Amt]])</f>
        <v>0</v>
      </c>
    </row>
    <row r="1989" spans="2:10" ht="15" customHeight="1" x14ac:dyDescent="0.25">
      <c r="B1989" s="4" t="e">
        <f>_xlfn.XLOOKUP(A1989,Table1[Categories of Work],Table1[Cost Type])</f>
        <v>#N/A</v>
      </c>
      <c r="J1989" s="5">
        <f>SUM(Table2[[#This Row],[HTC - Qualifying (QRE) - Amt]:[HTC - Non-Qualifying (NQRE) - Amt]])</f>
        <v>0</v>
      </c>
    </row>
    <row r="1990" spans="2:10" ht="15" customHeight="1" x14ac:dyDescent="0.25">
      <c r="B1990" s="4" t="e">
        <f>_xlfn.XLOOKUP(A1990,Table1[Categories of Work],Table1[Cost Type])</f>
        <v>#N/A</v>
      </c>
      <c r="J1990" s="5">
        <f>SUM(Table2[[#This Row],[HTC - Qualifying (QRE) - Amt]:[HTC - Non-Qualifying (NQRE) - Amt]])</f>
        <v>0</v>
      </c>
    </row>
    <row r="1991" spans="2:10" ht="15" customHeight="1" x14ac:dyDescent="0.25">
      <c r="B1991" s="4" t="e">
        <f>_xlfn.XLOOKUP(A1991,Table1[Categories of Work],Table1[Cost Type])</f>
        <v>#N/A</v>
      </c>
      <c r="J1991" s="5">
        <f>SUM(Table2[[#This Row],[HTC - Qualifying (QRE) - Amt]:[HTC - Non-Qualifying (NQRE) - Amt]])</f>
        <v>0</v>
      </c>
    </row>
    <row r="1992" spans="2:10" ht="15" customHeight="1" x14ac:dyDescent="0.25">
      <c r="B1992" s="4" t="e">
        <f>_xlfn.XLOOKUP(A1992,Table1[Categories of Work],Table1[Cost Type])</f>
        <v>#N/A</v>
      </c>
      <c r="J1992" s="5">
        <f>SUM(Table2[[#This Row],[HTC - Qualifying (QRE) - Amt]:[HTC - Non-Qualifying (NQRE) - Amt]])</f>
        <v>0</v>
      </c>
    </row>
    <row r="1993" spans="2:10" ht="15" customHeight="1" x14ac:dyDescent="0.25">
      <c r="B1993" s="4" t="e">
        <f>_xlfn.XLOOKUP(A1993,Table1[Categories of Work],Table1[Cost Type])</f>
        <v>#N/A</v>
      </c>
      <c r="J1993" s="5">
        <f>SUM(Table2[[#This Row],[HTC - Qualifying (QRE) - Amt]:[HTC - Non-Qualifying (NQRE) - Amt]])</f>
        <v>0</v>
      </c>
    </row>
    <row r="1994" spans="2:10" ht="15" customHeight="1" x14ac:dyDescent="0.25">
      <c r="B1994" s="4" t="e">
        <f>_xlfn.XLOOKUP(A1994,Table1[Categories of Work],Table1[Cost Type])</f>
        <v>#N/A</v>
      </c>
      <c r="J1994" s="5">
        <f>SUM(Table2[[#This Row],[HTC - Qualifying (QRE) - Amt]:[HTC - Non-Qualifying (NQRE) - Amt]])</f>
        <v>0</v>
      </c>
    </row>
    <row r="1995" spans="2:10" ht="15" customHeight="1" x14ac:dyDescent="0.25">
      <c r="B1995" s="4" t="e">
        <f>_xlfn.XLOOKUP(A1995,Table1[Categories of Work],Table1[Cost Type])</f>
        <v>#N/A</v>
      </c>
      <c r="J1995" s="5">
        <f>SUM(Table2[[#This Row],[HTC - Qualifying (QRE) - Amt]:[HTC - Non-Qualifying (NQRE) - Amt]])</f>
        <v>0</v>
      </c>
    </row>
    <row r="1996" spans="2:10" ht="15" customHeight="1" x14ac:dyDescent="0.25">
      <c r="B1996" s="4" t="e">
        <f>_xlfn.XLOOKUP(A1996,Table1[Categories of Work],Table1[Cost Type])</f>
        <v>#N/A</v>
      </c>
      <c r="J1996" s="5">
        <f>SUM(Table2[[#This Row],[HTC - Qualifying (QRE) - Amt]:[HTC - Non-Qualifying (NQRE) - Amt]])</f>
        <v>0</v>
      </c>
    </row>
    <row r="1997" spans="2:10" ht="15" customHeight="1" x14ac:dyDescent="0.25">
      <c r="B1997" s="4" t="e">
        <f>_xlfn.XLOOKUP(A1997,Table1[Categories of Work],Table1[Cost Type])</f>
        <v>#N/A</v>
      </c>
      <c r="J1997" s="5">
        <f>SUM(Table2[[#This Row],[HTC - Qualifying (QRE) - Amt]:[HTC - Non-Qualifying (NQRE) - Amt]])</f>
        <v>0</v>
      </c>
    </row>
    <row r="1998" spans="2:10" ht="15" customHeight="1" x14ac:dyDescent="0.25">
      <c r="B1998" s="4" t="e">
        <f>_xlfn.XLOOKUP(A1998,Table1[Categories of Work],Table1[Cost Type])</f>
        <v>#N/A</v>
      </c>
      <c r="J1998" s="5">
        <f>SUM(Table2[[#This Row],[HTC - Qualifying (QRE) - Amt]:[HTC - Non-Qualifying (NQRE) - Amt]])</f>
        <v>0</v>
      </c>
    </row>
    <row r="1999" spans="2:10" ht="15" customHeight="1" x14ac:dyDescent="0.25">
      <c r="B1999" s="4" t="e">
        <f>_xlfn.XLOOKUP(A1999,Table1[Categories of Work],Table1[Cost Type])</f>
        <v>#N/A</v>
      </c>
      <c r="J1999" s="5">
        <f>SUM(Table2[[#This Row],[HTC - Qualifying (QRE) - Amt]:[HTC - Non-Qualifying (NQRE) - Amt]])</f>
        <v>0</v>
      </c>
    </row>
    <row r="2000" spans="2:10" ht="15" customHeight="1" x14ac:dyDescent="0.25">
      <c r="B2000" s="4" t="e">
        <f>_xlfn.XLOOKUP(A2000,Table1[Categories of Work],Table1[Cost Type])</f>
        <v>#N/A</v>
      </c>
      <c r="J2000" s="5">
        <f>SUM(Table2[[#This Row],[HTC - Qualifying (QRE) - Amt]:[HTC - Non-Qualifying (NQRE) - Amt]])</f>
        <v>0</v>
      </c>
    </row>
    <row r="2001" spans="2:10" ht="15" customHeight="1" x14ac:dyDescent="0.25">
      <c r="B2001" s="4" t="e">
        <f>_xlfn.XLOOKUP(A2001,Table1[Categories of Work],Table1[Cost Type])</f>
        <v>#N/A</v>
      </c>
      <c r="J2001" s="5">
        <f>SUM(Table2[[#This Row],[HTC - Qualifying (QRE) - Amt]:[HTC - Non-Qualifying (NQRE) - Amt]])</f>
        <v>0</v>
      </c>
    </row>
  </sheetData>
  <pageMargins left="0.7" right="0.7" top="0.75" bottom="0.75" header="0.3" footer="0.3"/>
  <pageSetup orientation="portrait" verticalDpi="599"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6641A6ED-B480-4E3B-A869-862D32A4F541}">
          <x14:formula1>
            <xm:f>Lists!$D$2:$D$90</xm:f>
          </x14:formula1>
          <xm:sqref>A1:A1048576</xm:sqref>
        </x14:dataValidation>
        <x14:dataValidation type="list" allowBlank="1" showInputMessage="1" showErrorMessage="1" xr:uid="{0D587D22-473D-4420-B619-F8AAB1D765B6}">
          <x14:formula1>
            <xm:f>Lists!$H$2</xm:f>
          </x14:formula1>
          <xm:sqref>D3:E1048576 C1:C1048576 D1:E1 I1 I3:I1048576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895BD-728D-40A7-A799-0C84D036461E}">
  <sheetPr>
    <tabColor rgb="FF003399"/>
  </sheetPr>
  <dimension ref="A1:C14"/>
  <sheetViews>
    <sheetView tabSelected="1" workbookViewId="0">
      <selection activeCell="A11" sqref="A11"/>
    </sheetView>
  </sheetViews>
  <sheetFormatPr defaultColWidth="9.140625" defaultRowHeight="30" customHeight="1" x14ac:dyDescent="0.25"/>
  <cols>
    <col min="1" max="1" width="79.42578125" style="23" bestFit="1" customWidth="1"/>
    <col min="2" max="2" width="22.140625" style="23" customWidth="1"/>
    <col min="3" max="3" width="19.42578125" style="23" customWidth="1"/>
    <col min="4" max="5" width="15.7109375" style="23" bestFit="1" customWidth="1"/>
    <col min="6" max="16384" width="9.140625" style="23"/>
  </cols>
  <sheetData>
    <row r="1" spans="1:3" ht="77.45" customHeight="1" x14ac:dyDescent="0.25">
      <c r="A1" s="46" t="s">
        <v>117</v>
      </c>
      <c r="B1" s="46"/>
    </row>
    <row r="2" spans="1:3" ht="30" customHeight="1" x14ac:dyDescent="0.25">
      <c r="A2" s="24"/>
      <c r="B2" s="24"/>
    </row>
    <row r="3" spans="1:3" ht="30" customHeight="1" x14ac:dyDescent="0.25">
      <c r="A3" s="24" t="s">
        <v>75</v>
      </c>
      <c r="B3" s="24"/>
    </row>
    <row r="4" spans="1:3" ht="30" customHeight="1" x14ac:dyDescent="0.25">
      <c r="A4" s="25" t="s">
        <v>108</v>
      </c>
      <c r="B4" s="26" t="s">
        <v>109</v>
      </c>
    </row>
    <row r="5" spans="1:3" ht="30" customHeight="1" x14ac:dyDescent="0.25">
      <c r="A5" s="25" t="s">
        <v>110</v>
      </c>
      <c r="B5" s="27">
        <v>0</v>
      </c>
    </row>
    <row r="6" spans="1:3" ht="30" customHeight="1" x14ac:dyDescent="0.25">
      <c r="A6" s="25" t="s">
        <v>111</v>
      </c>
      <c r="B6" s="27">
        <v>0</v>
      </c>
    </row>
    <row r="7" spans="1:3" ht="30" customHeight="1" x14ac:dyDescent="0.25">
      <c r="A7" s="25" t="s">
        <v>113</v>
      </c>
      <c r="B7" s="27">
        <v>0</v>
      </c>
    </row>
    <row r="8" spans="1:3" ht="30" customHeight="1" x14ac:dyDescent="0.25">
      <c r="A8" s="25" t="s">
        <v>112</v>
      </c>
      <c r="B8" s="29">
        <f>IF(B4="On or after 3/30/2019",(0.12*(B5-B6-B7))/1,(0.2*(B5-B6-B7))/1)</f>
        <v>0</v>
      </c>
      <c r="C8" s="28"/>
    </row>
    <row r="9" spans="1:3" ht="30" customHeight="1" x14ac:dyDescent="0.25">
      <c r="A9" s="25" t="s">
        <v>114</v>
      </c>
      <c r="B9" s="27">
        <f>IF(B7&lt;B8,0,(B7-B8))</f>
        <v>0</v>
      </c>
      <c r="C9" s="28"/>
    </row>
    <row r="10" spans="1:3" ht="30" customHeight="1" x14ac:dyDescent="0.25">
      <c r="A10" s="24" t="s">
        <v>124</v>
      </c>
      <c r="B10" s="6"/>
      <c r="C10" s="28"/>
    </row>
    <row r="11" spans="1:3" ht="30" customHeight="1" x14ac:dyDescent="0.25">
      <c r="A11" s="25" t="s">
        <v>173</v>
      </c>
      <c r="B11" s="27">
        <v>0</v>
      </c>
    </row>
    <row r="12" spans="1:3" ht="30" customHeight="1" x14ac:dyDescent="0.25">
      <c r="A12" s="25" t="s">
        <v>121</v>
      </c>
      <c r="B12" s="27">
        <v>0</v>
      </c>
      <c r="C12" s="28"/>
    </row>
    <row r="13" spans="1:3" ht="30" customHeight="1" x14ac:dyDescent="0.25">
      <c r="A13" s="25" t="s">
        <v>123</v>
      </c>
      <c r="B13" s="29">
        <f>IF(B4="On or after 3/30/2019",(0.1*(B11-B6-B12))/1,(0.18*(B11-B6-B12))/1)</f>
        <v>0</v>
      </c>
      <c r="C13" s="28"/>
    </row>
    <row r="14" spans="1:3" ht="30" customHeight="1" x14ac:dyDescent="0.25">
      <c r="A14" s="25" t="s">
        <v>122</v>
      </c>
      <c r="B14" s="27">
        <v>0</v>
      </c>
    </row>
  </sheetData>
  <mergeCells count="1">
    <mergeCell ref="A1:B1"/>
  </mergeCells>
  <pageMargins left="0.7" right="0.7" top="0.75" bottom="0.75" header="0.3" footer="0.3"/>
  <pageSetup orientation="portrait" verticalDpi="599" r:id="rId1"/>
  <extLst>
    <ext xmlns:x14="http://schemas.microsoft.com/office/spreadsheetml/2009/9/main" uri="{CCE6A557-97BC-4b89-ADB6-D9C93CAAB3DF}">
      <x14:dataValidations xmlns:xm="http://schemas.microsoft.com/office/excel/2006/main" count="1">
        <x14:dataValidation type="list" allowBlank="1" showInputMessage="1" showErrorMessage="1" xr:uid="{A362703E-226F-40FC-9067-4E609B54E479}">
          <x14:formula1>
            <xm:f>Lists!$F$2:$F$3</xm:f>
          </x14:formula1>
          <xm:sqref>B4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E226D-4F71-455F-8291-80990E3AB640}">
  <dimension ref="A1:H90"/>
  <sheetViews>
    <sheetView workbookViewId="0">
      <selection activeCell="A10" sqref="A10"/>
    </sheetView>
  </sheetViews>
  <sheetFormatPr defaultRowHeight="15" x14ac:dyDescent="0.25"/>
  <cols>
    <col min="1" max="1" width="26.5703125" bestFit="1" customWidth="1"/>
    <col min="2" max="2" width="11.42578125" bestFit="1" customWidth="1"/>
    <col min="4" max="4" width="26.5703125" bestFit="1" customWidth="1"/>
    <col min="6" max="6" width="19.28515625" bestFit="1" customWidth="1"/>
  </cols>
  <sheetData>
    <row r="1" spans="1:8" x14ac:dyDescent="0.25">
      <c r="A1" s="1" t="s">
        <v>2</v>
      </c>
      <c r="B1" s="1" t="s">
        <v>1</v>
      </c>
      <c r="F1" t="s">
        <v>115</v>
      </c>
    </row>
    <row r="2" spans="1:8" x14ac:dyDescent="0.25">
      <c r="A2" t="s">
        <v>3</v>
      </c>
      <c r="B2" t="s">
        <v>4</v>
      </c>
      <c r="D2" t="s">
        <v>66</v>
      </c>
      <c r="F2" t="s">
        <v>116</v>
      </c>
      <c r="H2" t="s">
        <v>118</v>
      </c>
    </row>
    <row r="3" spans="1:8" x14ac:dyDescent="0.25">
      <c r="A3" t="s">
        <v>5</v>
      </c>
      <c r="B3" t="s">
        <v>4</v>
      </c>
      <c r="D3" t="s">
        <v>68</v>
      </c>
      <c r="F3" t="s">
        <v>109</v>
      </c>
      <c r="H3" t="s">
        <v>119</v>
      </c>
    </row>
    <row r="4" spans="1:8" x14ac:dyDescent="0.25">
      <c r="A4" t="s">
        <v>6</v>
      </c>
      <c r="B4" t="s">
        <v>4</v>
      </c>
      <c r="D4" t="s">
        <v>65</v>
      </c>
    </row>
    <row r="5" spans="1:8" x14ac:dyDescent="0.25">
      <c r="A5" t="s">
        <v>7</v>
      </c>
      <c r="B5" t="s">
        <v>4</v>
      </c>
      <c r="D5" t="s">
        <v>3</v>
      </c>
    </row>
    <row r="6" spans="1:8" x14ac:dyDescent="0.25">
      <c r="A6" t="s">
        <v>8</v>
      </c>
      <c r="B6" t="s">
        <v>4</v>
      </c>
      <c r="D6" t="s">
        <v>69</v>
      </c>
    </row>
    <row r="7" spans="1:8" x14ac:dyDescent="0.25">
      <c r="A7" t="s">
        <v>9</v>
      </c>
      <c r="B7" t="s">
        <v>4</v>
      </c>
      <c r="D7" t="s">
        <v>70</v>
      </c>
    </row>
    <row r="8" spans="1:8" x14ac:dyDescent="0.25">
      <c r="A8" t="s">
        <v>10</v>
      </c>
      <c r="B8" t="s">
        <v>4</v>
      </c>
      <c r="D8" t="s">
        <v>5</v>
      </c>
    </row>
    <row r="9" spans="1:8" x14ac:dyDescent="0.25">
      <c r="A9" t="s">
        <v>11</v>
      </c>
      <c r="B9" t="s">
        <v>4</v>
      </c>
      <c r="D9" t="s">
        <v>6</v>
      </c>
    </row>
    <row r="10" spans="1:8" x14ac:dyDescent="0.25">
      <c r="A10" t="s">
        <v>12</v>
      </c>
      <c r="B10" t="s">
        <v>4</v>
      </c>
      <c r="D10" t="s">
        <v>71</v>
      </c>
    </row>
    <row r="11" spans="1:8" x14ac:dyDescent="0.25">
      <c r="A11" t="s">
        <v>13</v>
      </c>
      <c r="B11" t="s">
        <v>4</v>
      </c>
      <c r="D11" t="s">
        <v>7</v>
      </c>
    </row>
    <row r="12" spans="1:8" x14ac:dyDescent="0.25">
      <c r="A12" t="s">
        <v>14</v>
      </c>
      <c r="B12" t="s">
        <v>4</v>
      </c>
      <c r="D12" t="s">
        <v>8</v>
      </c>
    </row>
    <row r="13" spans="1:8" x14ac:dyDescent="0.25">
      <c r="A13" t="s">
        <v>15</v>
      </c>
      <c r="B13" t="s">
        <v>4</v>
      </c>
      <c r="D13" t="s">
        <v>9</v>
      </c>
    </row>
    <row r="14" spans="1:8" x14ac:dyDescent="0.25">
      <c r="A14" t="s">
        <v>16</v>
      </c>
      <c r="B14" t="s">
        <v>4</v>
      </c>
      <c r="D14" t="s">
        <v>10</v>
      </c>
    </row>
    <row r="15" spans="1:8" x14ac:dyDescent="0.25">
      <c r="A15" t="s">
        <v>17</v>
      </c>
      <c r="B15" t="s">
        <v>4</v>
      </c>
      <c r="D15" t="s">
        <v>11</v>
      </c>
    </row>
    <row r="16" spans="1:8" x14ac:dyDescent="0.25">
      <c r="A16" t="s">
        <v>18</v>
      </c>
      <c r="B16" t="s">
        <v>4</v>
      </c>
      <c r="D16" t="s">
        <v>72</v>
      </c>
    </row>
    <row r="17" spans="1:4" x14ac:dyDescent="0.25">
      <c r="A17" t="s">
        <v>19</v>
      </c>
      <c r="B17" t="s">
        <v>4</v>
      </c>
      <c r="D17" t="s">
        <v>12</v>
      </c>
    </row>
    <row r="18" spans="1:4" x14ac:dyDescent="0.25">
      <c r="A18" t="s">
        <v>20</v>
      </c>
      <c r="B18" t="s">
        <v>4</v>
      </c>
      <c r="D18" t="s">
        <v>13</v>
      </c>
    </row>
    <row r="19" spans="1:4" x14ac:dyDescent="0.25">
      <c r="A19" t="s">
        <v>21</v>
      </c>
      <c r="B19" t="s">
        <v>4</v>
      </c>
      <c r="D19" t="s">
        <v>73</v>
      </c>
    </row>
    <row r="20" spans="1:4" x14ac:dyDescent="0.25">
      <c r="A20" t="s">
        <v>22</v>
      </c>
      <c r="B20" t="s">
        <v>4</v>
      </c>
      <c r="D20" t="s">
        <v>74</v>
      </c>
    </row>
    <row r="21" spans="1:4" x14ac:dyDescent="0.25">
      <c r="A21" t="s">
        <v>23</v>
      </c>
      <c r="B21" t="s">
        <v>4</v>
      </c>
      <c r="D21" t="s">
        <v>14</v>
      </c>
    </row>
    <row r="22" spans="1:4" x14ac:dyDescent="0.25">
      <c r="A22" t="s">
        <v>24</v>
      </c>
      <c r="B22" t="s">
        <v>4</v>
      </c>
      <c r="D22" t="s">
        <v>15</v>
      </c>
    </row>
    <row r="23" spans="1:4" x14ac:dyDescent="0.25">
      <c r="A23" t="s">
        <v>25</v>
      </c>
      <c r="B23" t="s">
        <v>4</v>
      </c>
      <c r="D23" t="s">
        <v>16</v>
      </c>
    </row>
    <row r="24" spans="1:4" x14ac:dyDescent="0.25">
      <c r="A24" t="s">
        <v>26</v>
      </c>
      <c r="B24" t="s">
        <v>4</v>
      </c>
      <c r="D24" t="s">
        <v>17</v>
      </c>
    </row>
    <row r="25" spans="1:4" x14ac:dyDescent="0.25">
      <c r="A25" t="s">
        <v>27</v>
      </c>
      <c r="B25" t="s">
        <v>4</v>
      </c>
      <c r="D25" t="s">
        <v>75</v>
      </c>
    </row>
    <row r="26" spans="1:4" x14ac:dyDescent="0.25">
      <c r="A26" t="s">
        <v>28</v>
      </c>
      <c r="B26" t="s">
        <v>4</v>
      </c>
      <c r="D26" t="s">
        <v>76</v>
      </c>
    </row>
    <row r="27" spans="1:4" x14ac:dyDescent="0.25">
      <c r="A27" t="s">
        <v>29</v>
      </c>
      <c r="B27" t="s">
        <v>4</v>
      </c>
      <c r="D27" t="s">
        <v>25</v>
      </c>
    </row>
    <row r="28" spans="1:4" x14ac:dyDescent="0.25">
      <c r="A28" t="s">
        <v>30</v>
      </c>
      <c r="B28" t="s">
        <v>4</v>
      </c>
      <c r="D28" t="s">
        <v>28</v>
      </c>
    </row>
    <row r="29" spans="1:4" x14ac:dyDescent="0.25">
      <c r="A29" t="s">
        <v>31</v>
      </c>
      <c r="B29" t="s">
        <v>4</v>
      </c>
      <c r="D29" t="s">
        <v>18</v>
      </c>
    </row>
    <row r="30" spans="1:4" x14ac:dyDescent="0.25">
      <c r="A30" t="s">
        <v>32</v>
      </c>
      <c r="B30" t="s">
        <v>4</v>
      </c>
      <c r="D30" t="s">
        <v>19</v>
      </c>
    </row>
    <row r="31" spans="1:4" x14ac:dyDescent="0.25">
      <c r="A31" t="s">
        <v>33</v>
      </c>
      <c r="B31" t="s">
        <v>4</v>
      </c>
      <c r="D31" t="s">
        <v>20</v>
      </c>
    </row>
    <row r="32" spans="1:4" x14ac:dyDescent="0.25">
      <c r="A32" t="s">
        <v>34</v>
      </c>
      <c r="B32" t="s">
        <v>4</v>
      </c>
      <c r="D32" t="s">
        <v>77</v>
      </c>
    </row>
    <row r="33" spans="1:4" x14ac:dyDescent="0.25">
      <c r="A33" t="s">
        <v>35</v>
      </c>
      <c r="B33" t="s">
        <v>4</v>
      </c>
      <c r="D33" t="s">
        <v>78</v>
      </c>
    </row>
    <row r="34" spans="1:4" x14ac:dyDescent="0.25">
      <c r="A34" t="s">
        <v>36</v>
      </c>
      <c r="B34" t="s">
        <v>4</v>
      </c>
      <c r="D34" t="s">
        <v>21</v>
      </c>
    </row>
    <row r="35" spans="1:4" x14ac:dyDescent="0.25">
      <c r="A35" t="s">
        <v>37</v>
      </c>
      <c r="B35" t="s">
        <v>4</v>
      </c>
      <c r="D35" t="s">
        <v>22</v>
      </c>
    </row>
    <row r="36" spans="1:4" x14ac:dyDescent="0.25">
      <c r="A36" t="s">
        <v>38</v>
      </c>
      <c r="B36" t="s">
        <v>4</v>
      </c>
      <c r="D36" t="s">
        <v>23</v>
      </c>
    </row>
    <row r="37" spans="1:4" x14ac:dyDescent="0.25">
      <c r="A37" t="s">
        <v>39</v>
      </c>
      <c r="B37" t="s">
        <v>4</v>
      </c>
      <c r="D37" t="s">
        <v>24</v>
      </c>
    </row>
    <row r="38" spans="1:4" x14ac:dyDescent="0.25">
      <c r="A38" t="s">
        <v>40</v>
      </c>
      <c r="B38" t="s">
        <v>4</v>
      </c>
      <c r="D38" t="s">
        <v>26</v>
      </c>
    </row>
    <row r="39" spans="1:4" x14ac:dyDescent="0.25">
      <c r="A39" t="s">
        <v>41</v>
      </c>
      <c r="B39" t="s">
        <v>4</v>
      </c>
      <c r="D39" t="s">
        <v>27</v>
      </c>
    </row>
    <row r="40" spans="1:4" x14ac:dyDescent="0.25">
      <c r="A40" t="s">
        <v>42</v>
      </c>
      <c r="B40" t="s">
        <v>4</v>
      </c>
      <c r="D40" t="s">
        <v>79</v>
      </c>
    </row>
    <row r="41" spans="1:4" x14ac:dyDescent="0.25">
      <c r="A41" t="s">
        <v>43</v>
      </c>
      <c r="B41" t="s">
        <v>4</v>
      </c>
      <c r="D41" t="s">
        <v>29</v>
      </c>
    </row>
    <row r="42" spans="1:4" x14ac:dyDescent="0.25">
      <c r="A42" t="s">
        <v>44</v>
      </c>
      <c r="B42" t="s">
        <v>4</v>
      </c>
      <c r="D42" t="s">
        <v>30</v>
      </c>
    </row>
    <row r="43" spans="1:4" x14ac:dyDescent="0.25">
      <c r="A43" t="s">
        <v>45</v>
      </c>
      <c r="B43" t="s">
        <v>4</v>
      </c>
      <c r="D43" t="s">
        <v>31</v>
      </c>
    </row>
    <row r="44" spans="1:4" x14ac:dyDescent="0.25">
      <c r="A44" t="s">
        <v>46</v>
      </c>
      <c r="B44" t="s">
        <v>4</v>
      </c>
      <c r="D44" t="s">
        <v>80</v>
      </c>
    </row>
    <row r="45" spans="1:4" x14ac:dyDescent="0.25">
      <c r="A45" t="s">
        <v>47</v>
      </c>
      <c r="B45" t="s">
        <v>4</v>
      </c>
      <c r="D45" t="s">
        <v>81</v>
      </c>
    </row>
    <row r="46" spans="1:4" x14ac:dyDescent="0.25">
      <c r="A46" t="s">
        <v>48</v>
      </c>
      <c r="B46" t="s">
        <v>4</v>
      </c>
      <c r="D46" t="s">
        <v>32</v>
      </c>
    </row>
    <row r="47" spans="1:4" x14ac:dyDescent="0.25">
      <c r="A47" t="s">
        <v>49</v>
      </c>
      <c r="B47" t="s">
        <v>4</v>
      </c>
      <c r="D47" t="s">
        <v>33</v>
      </c>
    </row>
    <row r="48" spans="1:4" x14ac:dyDescent="0.25">
      <c r="A48" t="s">
        <v>50</v>
      </c>
      <c r="B48" t="s">
        <v>4</v>
      </c>
      <c r="D48" t="s">
        <v>34</v>
      </c>
    </row>
    <row r="49" spans="1:4" x14ac:dyDescent="0.25">
      <c r="A49" t="s">
        <v>51</v>
      </c>
      <c r="B49" t="s">
        <v>4</v>
      </c>
      <c r="D49" t="s">
        <v>35</v>
      </c>
    </row>
    <row r="50" spans="1:4" x14ac:dyDescent="0.25">
      <c r="A50" t="s">
        <v>52</v>
      </c>
      <c r="B50" t="s">
        <v>4</v>
      </c>
      <c r="D50" t="s">
        <v>82</v>
      </c>
    </row>
    <row r="51" spans="1:4" x14ac:dyDescent="0.25">
      <c r="A51" t="s">
        <v>53</v>
      </c>
      <c r="B51" t="s">
        <v>4</v>
      </c>
      <c r="D51" t="s">
        <v>83</v>
      </c>
    </row>
    <row r="52" spans="1:4" x14ac:dyDescent="0.25">
      <c r="A52" t="s">
        <v>54</v>
      </c>
      <c r="B52" t="s">
        <v>4</v>
      </c>
      <c r="D52" t="s">
        <v>36</v>
      </c>
    </row>
    <row r="53" spans="1:4" x14ac:dyDescent="0.25">
      <c r="A53" t="s">
        <v>55</v>
      </c>
      <c r="B53" t="s">
        <v>4</v>
      </c>
      <c r="D53" t="s">
        <v>84</v>
      </c>
    </row>
    <row r="54" spans="1:4" x14ac:dyDescent="0.25">
      <c r="A54" t="s">
        <v>56</v>
      </c>
      <c r="B54" t="s">
        <v>4</v>
      </c>
      <c r="D54" t="s">
        <v>37</v>
      </c>
    </row>
    <row r="55" spans="1:4" x14ac:dyDescent="0.25">
      <c r="A55" t="s">
        <v>57</v>
      </c>
      <c r="B55" t="s">
        <v>4</v>
      </c>
      <c r="D55" t="s">
        <v>38</v>
      </c>
    </row>
    <row r="56" spans="1:4" x14ac:dyDescent="0.25">
      <c r="A56" t="s">
        <v>58</v>
      </c>
      <c r="B56" t="s">
        <v>4</v>
      </c>
      <c r="D56" t="s">
        <v>39</v>
      </c>
    </row>
    <row r="57" spans="1:4" x14ac:dyDescent="0.25">
      <c r="A57" t="s">
        <v>59</v>
      </c>
      <c r="B57" t="s">
        <v>4</v>
      </c>
      <c r="D57" t="s">
        <v>85</v>
      </c>
    </row>
    <row r="58" spans="1:4" x14ac:dyDescent="0.25">
      <c r="A58" t="s">
        <v>60</v>
      </c>
      <c r="B58" t="s">
        <v>4</v>
      </c>
      <c r="D58" t="s">
        <v>40</v>
      </c>
    </row>
    <row r="59" spans="1:4" x14ac:dyDescent="0.25">
      <c r="A59" t="s">
        <v>61</v>
      </c>
      <c r="B59" t="s">
        <v>4</v>
      </c>
      <c r="D59" t="s">
        <v>86</v>
      </c>
    </row>
    <row r="60" spans="1:4" x14ac:dyDescent="0.25">
      <c r="A60" t="s">
        <v>62</v>
      </c>
      <c r="B60" t="s">
        <v>4</v>
      </c>
      <c r="D60" t="s">
        <v>87</v>
      </c>
    </row>
    <row r="61" spans="1:4" x14ac:dyDescent="0.25">
      <c r="A61" t="s">
        <v>63</v>
      </c>
      <c r="B61" t="s">
        <v>4</v>
      </c>
      <c r="D61" t="s">
        <v>41</v>
      </c>
    </row>
    <row r="62" spans="1:4" x14ac:dyDescent="0.25">
      <c r="A62" t="s">
        <v>64</v>
      </c>
      <c r="B62" t="s">
        <v>4</v>
      </c>
      <c r="D62" t="s">
        <v>42</v>
      </c>
    </row>
    <row r="63" spans="1:4" x14ac:dyDescent="0.25">
      <c r="A63" t="s">
        <v>65</v>
      </c>
      <c r="B63" t="s">
        <v>4</v>
      </c>
      <c r="D63" t="s">
        <v>88</v>
      </c>
    </row>
    <row r="64" spans="1:4" x14ac:dyDescent="0.25">
      <c r="A64" t="s">
        <v>66</v>
      </c>
      <c r="B64" t="s">
        <v>67</v>
      </c>
      <c r="D64" t="s">
        <v>89</v>
      </c>
    </row>
    <row r="65" spans="1:4" x14ac:dyDescent="0.25">
      <c r="A65" t="s">
        <v>68</v>
      </c>
      <c r="B65" t="s">
        <v>67</v>
      </c>
      <c r="D65" t="s">
        <v>43</v>
      </c>
    </row>
    <row r="66" spans="1:4" x14ac:dyDescent="0.25">
      <c r="A66" t="s">
        <v>69</v>
      </c>
      <c r="B66" t="s">
        <v>67</v>
      </c>
      <c r="D66" t="s">
        <v>44</v>
      </c>
    </row>
    <row r="67" spans="1:4" x14ac:dyDescent="0.25">
      <c r="A67" t="s">
        <v>70</v>
      </c>
      <c r="B67" t="s">
        <v>67</v>
      </c>
      <c r="D67" t="s">
        <v>45</v>
      </c>
    </row>
    <row r="68" spans="1:4" x14ac:dyDescent="0.25">
      <c r="A68" t="s">
        <v>71</v>
      </c>
      <c r="B68" t="s">
        <v>67</v>
      </c>
      <c r="D68" t="s">
        <v>90</v>
      </c>
    </row>
    <row r="69" spans="1:4" x14ac:dyDescent="0.25">
      <c r="A69" t="s">
        <v>72</v>
      </c>
      <c r="B69" t="s">
        <v>67</v>
      </c>
      <c r="D69" t="s">
        <v>91</v>
      </c>
    </row>
    <row r="70" spans="1:4" x14ac:dyDescent="0.25">
      <c r="A70" t="s">
        <v>73</v>
      </c>
      <c r="B70" t="s">
        <v>67</v>
      </c>
      <c r="D70" t="s">
        <v>46</v>
      </c>
    </row>
    <row r="71" spans="1:4" x14ac:dyDescent="0.25">
      <c r="A71" t="s">
        <v>74</v>
      </c>
      <c r="B71" t="s">
        <v>67</v>
      </c>
      <c r="D71" t="s">
        <v>47</v>
      </c>
    </row>
    <row r="72" spans="1:4" x14ac:dyDescent="0.25">
      <c r="A72" t="s">
        <v>75</v>
      </c>
      <c r="B72" t="s">
        <v>67</v>
      </c>
      <c r="D72" t="s">
        <v>48</v>
      </c>
    </row>
    <row r="73" spans="1:4" x14ac:dyDescent="0.25">
      <c r="A73" t="s">
        <v>76</v>
      </c>
      <c r="B73" t="s">
        <v>67</v>
      </c>
      <c r="D73" t="s">
        <v>49</v>
      </c>
    </row>
    <row r="74" spans="1:4" x14ac:dyDescent="0.25">
      <c r="A74" t="s">
        <v>77</v>
      </c>
      <c r="B74" t="s">
        <v>67</v>
      </c>
      <c r="D74" t="s">
        <v>50</v>
      </c>
    </row>
    <row r="75" spans="1:4" x14ac:dyDescent="0.25">
      <c r="A75" t="s">
        <v>78</v>
      </c>
      <c r="B75" t="s">
        <v>67</v>
      </c>
      <c r="D75" t="s">
        <v>51</v>
      </c>
    </row>
    <row r="76" spans="1:4" x14ac:dyDescent="0.25">
      <c r="A76" t="s">
        <v>79</v>
      </c>
      <c r="B76" t="s">
        <v>67</v>
      </c>
      <c r="D76" t="s">
        <v>52</v>
      </c>
    </row>
    <row r="77" spans="1:4" x14ac:dyDescent="0.25">
      <c r="A77" t="s">
        <v>80</v>
      </c>
      <c r="B77" t="s">
        <v>67</v>
      </c>
      <c r="D77" t="s">
        <v>53</v>
      </c>
    </row>
    <row r="78" spans="1:4" x14ac:dyDescent="0.25">
      <c r="A78" t="s">
        <v>81</v>
      </c>
      <c r="B78" t="s">
        <v>67</v>
      </c>
      <c r="D78" t="s">
        <v>54</v>
      </c>
    </row>
    <row r="79" spans="1:4" x14ac:dyDescent="0.25">
      <c r="A79" t="s">
        <v>82</v>
      </c>
      <c r="B79" t="s">
        <v>67</v>
      </c>
      <c r="D79" t="s">
        <v>55</v>
      </c>
    </row>
    <row r="80" spans="1:4" x14ac:dyDescent="0.25">
      <c r="A80" t="s">
        <v>83</v>
      </c>
      <c r="B80" t="s">
        <v>67</v>
      </c>
      <c r="D80" t="s">
        <v>56</v>
      </c>
    </row>
    <row r="81" spans="1:4" x14ac:dyDescent="0.25">
      <c r="A81" t="s">
        <v>84</v>
      </c>
      <c r="B81" t="s">
        <v>67</v>
      </c>
      <c r="D81" t="s">
        <v>57</v>
      </c>
    </row>
    <row r="82" spans="1:4" x14ac:dyDescent="0.25">
      <c r="A82" t="s">
        <v>85</v>
      </c>
      <c r="B82" t="s">
        <v>67</v>
      </c>
      <c r="D82" t="s">
        <v>58</v>
      </c>
    </row>
    <row r="83" spans="1:4" x14ac:dyDescent="0.25">
      <c r="A83" t="s">
        <v>86</v>
      </c>
      <c r="B83" t="s">
        <v>67</v>
      </c>
      <c r="D83" t="s">
        <v>59</v>
      </c>
    </row>
    <row r="84" spans="1:4" x14ac:dyDescent="0.25">
      <c r="A84" t="s">
        <v>87</v>
      </c>
      <c r="B84" t="s">
        <v>67</v>
      </c>
      <c r="D84" t="s">
        <v>92</v>
      </c>
    </row>
    <row r="85" spans="1:4" x14ac:dyDescent="0.25">
      <c r="A85" t="s">
        <v>88</v>
      </c>
      <c r="B85" t="s">
        <v>67</v>
      </c>
      <c r="D85" t="s">
        <v>93</v>
      </c>
    </row>
    <row r="86" spans="1:4" x14ac:dyDescent="0.25">
      <c r="A86" t="s">
        <v>89</v>
      </c>
      <c r="B86" t="s">
        <v>67</v>
      </c>
      <c r="D86" t="s">
        <v>60</v>
      </c>
    </row>
    <row r="87" spans="1:4" x14ac:dyDescent="0.25">
      <c r="A87" t="s">
        <v>90</v>
      </c>
      <c r="B87" t="s">
        <v>67</v>
      </c>
      <c r="D87" t="s">
        <v>61</v>
      </c>
    </row>
    <row r="88" spans="1:4" x14ac:dyDescent="0.25">
      <c r="A88" t="s">
        <v>91</v>
      </c>
      <c r="B88" t="s">
        <v>67</v>
      </c>
      <c r="D88" t="s">
        <v>62</v>
      </c>
    </row>
    <row r="89" spans="1:4" x14ac:dyDescent="0.25">
      <c r="A89" t="s">
        <v>92</v>
      </c>
      <c r="B89" t="s">
        <v>67</v>
      </c>
      <c r="D89" t="s">
        <v>63</v>
      </c>
    </row>
    <row r="90" spans="1:4" x14ac:dyDescent="0.25">
      <c r="A90" t="s">
        <v>93</v>
      </c>
      <c r="B90" t="s">
        <v>67</v>
      </c>
      <c r="D90" t="s">
        <v>64</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Applicant Instructions</vt:lpstr>
      <vt:lpstr>Cost Examples</vt:lpstr>
      <vt:lpstr>Costs</vt:lpstr>
      <vt:lpstr>Cap Calculator</vt:lpstr>
      <vt:lpstr>Lists</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Colen, Matthew</dc:creator>
  <cp:lastModifiedBy>Colen, Matthew</cp:lastModifiedBy>
  <dcterms:created xsi:type="dcterms:W3CDTF">2024-04-23T15:21:14Z</dcterms:created>
  <dcterms:modified xsi:type="dcterms:W3CDTF">2024-05-06T19:52:17Z</dcterms:modified>
</cp:coreProperties>
</file>